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cut.sharepoint.com/sites/Sustainability/Shared Documents/General/Food/Microgrant Pilot Program/"/>
    </mc:Choice>
  </mc:AlternateContent>
  <xr:revisionPtr revIDLastSave="25" documentId="8_{1987889A-1052-4062-A8F6-9F05C4E35A2B}" xr6:coauthVersionLast="47" xr6:coauthVersionMax="47" xr10:uidLastSave="{D0B074BF-BD1A-408E-A962-C2F7AF2EE82A}"/>
  <bookViews>
    <workbookView xWindow="-23970" yWindow="8070" windowWidth="20040" windowHeight="11565" xr2:uid="{761053C5-7974-4841-AD8D-9F6FD23023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H27" i="1"/>
  <c r="G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<sst xmlns="http://schemas.openxmlformats.org/spreadsheetml/2006/main" count="62" uniqueCount="43">
  <si>
    <t>Organization Name</t>
  </si>
  <si>
    <t>Score</t>
  </si>
  <si>
    <t>Recommend</t>
  </si>
  <si>
    <t>TOTAL</t>
  </si>
  <si>
    <t>%total</t>
  </si>
  <si>
    <t>Request</t>
  </si>
  <si>
    <t>Fund</t>
  </si>
  <si>
    <t>Modified Funding</t>
  </si>
  <si>
    <t>Notes</t>
  </si>
  <si>
    <t>New American Goat Club</t>
  </si>
  <si>
    <t>Salt Lake Canning Co</t>
  </si>
  <si>
    <t>Carry the Water</t>
  </si>
  <si>
    <t>Wasatch Community Gardens</t>
  </si>
  <si>
    <t>First United Methodist Church</t>
  </si>
  <si>
    <t>Peace Gardens International Academy</t>
  </si>
  <si>
    <t>We Say Salam</t>
  </si>
  <si>
    <t>The Food Justice Coalition</t>
  </si>
  <si>
    <t>Jayhawks</t>
  </si>
  <si>
    <t>Vanavil Community Garden</t>
  </si>
  <si>
    <t>Westminster College</t>
  </si>
  <si>
    <t>East Central Community Council</t>
  </si>
  <si>
    <t>Grunhof Greens</t>
  </si>
  <si>
    <t>SLC Food Not Bombs</t>
  </si>
  <si>
    <t>Wasatch Beekeepers Association</t>
  </si>
  <si>
    <t>People's Market/9th West Farmers Market</t>
  </si>
  <si>
    <t>SLAM Ranch</t>
  </si>
  <si>
    <t>University of Utah Campus Seed Library</t>
  </si>
  <si>
    <t>Not recommended for funding</t>
  </si>
  <si>
    <t>Somali Community Self Management Agency</t>
  </si>
  <si>
    <t>Alliance House</t>
  </si>
  <si>
    <t>Volunteers of America Utah</t>
  </si>
  <si>
    <t>Granola Girl Gardens</t>
  </si>
  <si>
    <t>Wonder Arts LLC</t>
  </si>
  <si>
    <t>The Urban Bee</t>
  </si>
  <si>
    <t>OFF House</t>
  </si>
  <si>
    <t>HFP Total</t>
  </si>
  <si>
    <t>Remaining</t>
  </si>
  <si>
    <t>Not recommended for funding based on institution size</t>
  </si>
  <si>
    <t>Will receive funding through Home Food Production</t>
  </si>
  <si>
    <t>Recommended for full funding</t>
  </si>
  <si>
    <t>Recommended for partial funding</t>
  </si>
  <si>
    <t>Recommended for partial funding based on close alignment with program goals</t>
  </si>
  <si>
    <t xml:space="preserve">Not recommended for funding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</si>
</sst>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0E44-4FE6-4B32-B462-282F88CCED9B}">
  <dimension ref="A1:I29"/>
  <sheetViews>
    <sheetView tabSelected="1" zoomScale="90" zoomScaleNormal="90" workbookViewId="0">
      <selection activeCell="H8" sqref="H8"/>
    </sheetView>
  </sheetViews>
  <sheetFormatPr defaultRowHeight="14.25" x14ac:dyDescent="0.45"/>
  <cols>
    <col min="1" max="1" width="37.59765625" bestFit="1" customWidth="1"/>
    <col min="2" max="2" width="9.06640625" style="5"/>
    <col min="3" max="3" width="11.9296875" style="5" bestFit="1" customWidth="1"/>
    <col min="4" max="4" width="9.73046875" style="5" customWidth="1"/>
    <col min="5" max="7" width="9.06640625" style="5"/>
    <col min="8" max="8" width="17.59765625" style="5" customWidth="1"/>
    <col min="9" max="9" width="47" customWidth="1"/>
  </cols>
  <sheetData>
    <row r="1" spans="1:9" s="1" customFormat="1" ht="13.1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</row>
    <row r="2" spans="1:9" x14ac:dyDescent="0.45">
      <c r="A2" t="s">
        <v>9</v>
      </c>
      <c r="B2" s="3">
        <v>316.61</v>
      </c>
      <c r="C2" s="3">
        <v>16.450000000000003</v>
      </c>
      <c r="D2" s="3">
        <v>365.96000000000004</v>
      </c>
      <c r="E2" s="4">
        <f t="shared" ref="E2:E26" si="0">D2/375</f>
        <v>0.97589333333333339</v>
      </c>
      <c r="F2" s="5">
        <v>4475</v>
      </c>
      <c r="G2" s="5">
        <v>4475</v>
      </c>
      <c r="I2" t="s">
        <v>39</v>
      </c>
    </row>
    <row r="3" spans="1:9" x14ac:dyDescent="0.45">
      <c r="A3" t="s">
        <v>10</v>
      </c>
      <c r="B3" s="3">
        <v>310.97999999999996</v>
      </c>
      <c r="C3" s="3">
        <v>14.7</v>
      </c>
      <c r="D3" s="3">
        <v>355.07999999999993</v>
      </c>
      <c r="E3" s="4">
        <f t="shared" si="0"/>
        <v>0.94687999999999983</v>
      </c>
      <c r="F3" s="5">
        <v>2835</v>
      </c>
      <c r="G3" s="5">
        <v>2835</v>
      </c>
      <c r="I3" t="s">
        <v>39</v>
      </c>
    </row>
    <row r="4" spans="1:9" x14ac:dyDescent="0.45">
      <c r="A4" t="s">
        <v>11</v>
      </c>
      <c r="B4" s="3">
        <v>311.61999999999995</v>
      </c>
      <c r="C4" s="3">
        <v>14.249999999999998</v>
      </c>
      <c r="D4" s="3">
        <v>354.36999999999995</v>
      </c>
      <c r="E4" s="4">
        <f t="shared" si="0"/>
        <v>0.94498666666666653</v>
      </c>
      <c r="F4" s="5">
        <v>5000</v>
      </c>
      <c r="G4" s="5">
        <v>5000</v>
      </c>
      <c r="I4" t="s">
        <v>39</v>
      </c>
    </row>
    <row r="5" spans="1:9" x14ac:dyDescent="0.45">
      <c r="A5" t="s">
        <v>12</v>
      </c>
      <c r="B5" s="3">
        <v>316.90999999999997</v>
      </c>
      <c r="C5" s="3">
        <v>12.23</v>
      </c>
      <c r="D5" s="3">
        <v>353.59999999999997</v>
      </c>
      <c r="E5" s="4">
        <f t="shared" si="0"/>
        <v>0.94293333333333329</v>
      </c>
      <c r="F5" s="5">
        <v>5000</v>
      </c>
      <c r="G5" s="5">
        <v>5000</v>
      </c>
      <c r="I5" t="s">
        <v>39</v>
      </c>
    </row>
    <row r="6" spans="1:9" x14ac:dyDescent="0.45">
      <c r="A6" t="s">
        <v>13</v>
      </c>
      <c r="B6" s="3">
        <v>309.26000000000005</v>
      </c>
      <c r="C6" s="3">
        <v>14.58</v>
      </c>
      <c r="D6" s="3">
        <v>353.00000000000006</v>
      </c>
      <c r="E6" s="4">
        <f t="shared" si="0"/>
        <v>0.94133333333333347</v>
      </c>
      <c r="F6" s="5">
        <v>5000</v>
      </c>
      <c r="G6" s="5">
        <v>5000</v>
      </c>
      <c r="I6" t="s">
        <v>39</v>
      </c>
    </row>
    <row r="7" spans="1:9" s="6" customFormat="1" x14ac:dyDescent="0.45">
      <c r="A7" s="6" t="s">
        <v>14</v>
      </c>
      <c r="B7" s="7">
        <v>295.89</v>
      </c>
      <c r="C7" s="7">
        <v>12.63</v>
      </c>
      <c r="D7" s="7">
        <v>333.78</v>
      </c>
      <c r="E7" s="8">
        <f t="shared" si="0"/>
        <v>0.89007999999999998</v>
      </c>
      <c r="F7" s="9">
        <v>5000</v>
      </c>
      <c r="G7" s="9">
        <v>1000</v>
      </c>
      <c r="H7" s="9"/>
      <c r="I7" s="6" t="s">
        <v>40</v>
      </c>
    </row>
    <row r="8" spans="1:9" s="12" customFormat="1" x14ac:dyDescent="0.45">
      <c r="A8" s="12" t="s">
        <v>15</v>
      </c>
      <c r="B8" s="13">
        <v>289.26</v>
      </c>
      <c r="C8" s="13">
        <v>12.71</v>
      </c>
      <c r="D8" s="13">
        <v>327.39</v>
      </c>
      <c r="E8" s="14">
        <f t="shared" si="0"/>
        <v>0.87303999999999993</v>
      </c>
      <c r="F8" s="15">
        <v>5000</v>
      </c>
      <c r="G8" s="15">
        <v>1000</v>
      </c>
      <c r="H8" s="15"/>
      <c r="I8" s="24" t="s">
        <v>40</v>
      </c>
    </row>
    <row r="9" spans="1:9" s="12" customFormat="1" x14ac:dyDescent="0.45">
      <c r="A9" s="12" t="s">
        <v>16</v>
      </c>
      <c r="B9" s="13">
        <v>285.86999999999995</v>
      </c>
      <c r="C9" s="13">
        <v>11.559999999999999</v>
      </c>
      <c r="D9" s="13">
        <v>320.54999999999995</v>
      </c>
      <c r="E9" s="14">
        <f t="shared" si="0"/>
        <v>0.85479999999999989</v>
      </c>
      <c r="F9" s="15">
        <v>5000</v>
      </c>
      <c r="G9" s="15">
        <v>1000</v>
      </c>
      <c r="H9" s="15"/>
      <c r="I9" s="24" t="s">
        <v>40</v>
      </c>
    </row>
    <row r="10" spans="1:9" x14ac:dyDescent="0.45">
      <c r="A10" t="s">
        <v>17</v>
      </c>
      <c r="B10" s="3">
        <v>280.66999999999996</v>
      </c>
      <c r="C10" s="3">
        <v>12.25</v>
      </c>
      <c r="D10" s="3">
        <v>317.41999999999996</v>
      </c>
      <c r="E10" s="4">
        <f t="shared" si="0"/>
        <v>0.84645333333333317</v>
      </c>
      <c r="F10" s="5">
        <v>5000</v>
      </c>
      <c r="G10" s="5">
        <v>1000</v>
      </c>
      <c r="I10" s="24" t="s">
        <v>40</v>
      </c>
    </row>
    <row r="11" spans="1:9" x14ac:dyDescent="0.45">
      <c r="A11" t="s">
        <v>18</v>
      </c>
      <c r="B11" s="3">
        <v>278.40000000000003</v>
      </c>
      <c r="C11" s="3">
        <v>12.690000000000001</v>
      </c>
      <c r="D11" s="3">
        <v>316.47000000000003</v>
      </c>
      <c r="E11" s="4">
        <f t="shared" si="0"/>
        <v>0.84392000000000011</v>
      </c>
      <c r="F11" s="5">
        <v>5000</v>
      </c>
      <c r="G11" s="5">
        <v>1000</v>
      </c>
      <c r="I11" s="24" t="s">
        <v>40</v>
      </c>
    </row>
    <row r="12" spans="1:9" s="16" customFormat="1" x14ac:dyDescent="0.45">
      <c r="A12" s="16" t="s">
        <v>19</v>
      </c>
      <c r="B12" s="17">
        <v>283.95</v>
      </c>
      <c r="C12" s="17">
        <v>9.49</v>
      </c>
      <c r="D12" s="17">
        <v>312.41999999999996</v>
      </c>
      <c r="E12" s="18">
        <f t="shared" si="0"/>
        <v>0.83311999999999986</v>
      </c>
      <c r="F12" s="19">
        <v>5000</v>
      </c>
      <c r="G12" s="19">
        <v>0</v>
      </c>
      <c r="H12" s="19"/>
      <c r="I12" s="16" t="s">
        <v>37</v>
      </c>
    </row>
    <row r="13" spans="1:9" x14ac:dyDescent="0.45">
      <c r="A13" t="s">
        <v>20</v>
      </c>
      <c r="B13" s="3">
        <v>277.10999999999996</v>
      </c>
      <c r="C13" s="3">
        <v>11.190000000000001</v>
      </c>
      <c r="D13" s="3">
        <v>310.67999999999995</v>
      </c>
      <c r="E13" s="4">
        <f t="shared" si="0"/>
        <v>0.82847999999999988</v>
      </c>
      <c r="F13" s="5">
        <v>5000</v>
      </c>
      <c r="G13" s="5">
        <v>1000</v>
      </c>
      <c r="I13" s="24" t="s">
        <v>40</v>
      </c>
    </row>
    <row r="14" spans="1:9" x14ac:dyDescent="0.45">
      <c r="A14" t="s">
        <v>21</v>
      </c>
      <c r="B14" s="3">
        <v>270.26</v>
      </c>
      <c r="C14" s="3">
        <v>12.32</v>
      </c>
      <c r="D14" s="3">
        <v>307.21999999999997</v>
      </c>
      <c r="E14" s="4">
        <f t="shared" si="0"/>
        <v>0.81925333333333328</v>
      </c>
      <c r="F14" s="5">
        <v>5000</v>
      </c>
      <c r="G14" s="5">
        <v>1000</v>
      </c>
      <c r="I14" s="24" t="s">
        <v>40</v>
      </c>
    </row>
    <row r="15" spans="1:9" x14ac:dyDescent="0.45">
      <c r="A15" s="12" t="s">
        <v>22</v>
      </c>
      <c r="B15" s="3">
        <v>271.40999999999997</v>
      </c>
      <c r="C15" s="3">
        <v>11.48</v>
      </c>
      <c r="D15" s="3">
        <v>305.84999999999997</v>
      </c>
      <c r="E15" s="4">
        <f t="shared" si="0"/>
        <v>0.81559999999999988</v>
      </c>
      <c r="F15" s="5">
        <v>5000</v>
      </c>
      <c r="G15" s="5">
        <v>1000</v>
      </c>
      <c r="I15" s="24" t="s">
        <v>40</v>
      </c>
    </row>
    <row r="16" spans="1:9" s="6" customFormat="1" x14ac:dyDescent="0.45">
      <c r="A16" s="6" t="s">
        <v>23</v>
      </c>
      <c r="B16" s="7">
        <v>262.2</v>
      </c>
      <c r="C16" s="7">
        <v>11.64</v>
      </c>
      <c r="D16" s="7">
        <v>297.12</v>
      </c>
      <c r="E16" s="8">
        <f t="shared" si="0"/>
        <v>0.79232000000000002</v>
      </c>
      <c r="F16" s="9">
        <v>3000</v>
      </c>
      <c r="G16" s="9">
        <v>0</v>
      </c>
      <c r="H16" s="9"/>
      <c r="I16" s="6" t="s">
        <v>42</v>
      </c>
    </row>
    <row r="17" spans="1:9" x14ac:dyDescent="0.45">
      <c r="A17" s="12" t="s">
        <v>24</v>
      </c>
      <c r="B17" s="3">
        <v>258.89999999999998</v>
      </c>
      <c r="C17" s="3">
        <v>11.64</v>
      </c>
      <c r="D17" s="3">
        <v>293.82</v>
      </c>
      <c r="E17" s="4">
        <f t="shared" si="0"/>
        <v>0.78351999999999999</v>
      </c>
      <c r="F17" s="5">
        <v>4000</v>
      </c>
      <c r="G17" s="5">
        <v>0</v>
      </c>
      <c r="I17" s="24" t="s">
        <v>27</v>
      </c>
    </row>
    <row r="18" spans="1:9" x14ac:dyDescent="0.45">
      <c r="A18" t="s">
        <v>25</v>
      </c>
      <c r="B18" s="3">
        <v>260.10000000000002</v>
      </c>
      <c r="C18" s="3">
        <v>10.280000000000001</v>
      </c>
      <c r="D18" s="3">
        <v>290.94000000000005</v>
      </c>
      <c r="E18" s="4">
        <f t="shared" si="0"/>
        <v>0.7758400000000002</v>
      </c>
      <c r="F18" s="5">
        <v>5000</v>
      </c>
      <c r="G18" s="5">
        <v>0</v>
      </c>
      <c r="I18" t="s">
        <v>38</v>
      </c>
    </row>
    <row r="19" spans="1:9" x14ac:dyDescent="0.45">
      <c r="A19" t="s">
        <v>26</v>
      </c>
      <c r="B19" s="3">
        <v>258.29999999999995</v>
      </c>
      <c r="C19" s="3">
        <v>8.4699999999999989</v>
      </c>
      <c r="D19" s="3">
        <v>283.70999999999992</v>
      </c>
      <c r="E19" s="4">
        <f t="shared" si="0"/>
        <v>0.75655999999999979</v>
      </c>
      <c r="F19" s="5">
        <v>5000</v>
      </c>
      <c r="G19" s="5">
        <v>0</v>
      </c>
      <c r="I19" t="s">
        <v>27</v>
      </c>
    </row>
    <row r="20" spans="1:9" s="20" customFormat="1" x14ac:dyDescent="0.45">
      <c r="A20" s="20" t="s">
        <v>28</v>
      </c>
      <c r="B20" s="21">
        <v>243.05999999999997</v>
      </c>
      <c r="C20" s="21">
        <v>12.66</v>
      </c>
      <c r="D20" s="21">
        <v>281.03999999999996</v>
      </c>
      <c r="E20" s="22">
        <f t="shared" si="0"/>
        <v>0.74943999999999988</v>
      </c>
      <c r="F20" s="23">
        <v>5000</v>
      </c>
      <c r="G20" s="23">
        <v>1000</v>
      </c>
      <c r="H20" s="23"/>
      <c r="I20" s="20" t="s">
        <v>41</v>
      </c>
    </row>
    <row r="21" spans="1:9" x14ac:dyDescent="0.45">
      <c r="A21" t="s">
        <v>29</v>
      </c>
      <c r="B21" s="3">
        <v>247.2</v>
      </c>
      <c r="C21" s="3">
        <v>10.620000000000001</v>
      </c>
      <c r="D21" s="3">
        <v>279.06</v>
      </c>
      <c r="E21" s="4">
        <f t="shared" si="0"/>
        <v>0.74416000000000004</v>
      </c>
      <c r="F21" s="5">
        <v>1500</v>
      </c>
      <c r="G21" s="5">
        <v>0</v>
      </c>
      <c r="I21" t="s">
        <v>27</v>
      </c>
    </row>
    <row r="22" spans="1:9" x14ac:dyDescent="0.45">
      <c r="A22" t="s">
        <v>30</v>
      </c>
      <c r="B22" s="3">
        <v>246.48</v>
      </c>
      <c r="C22" s="3">
        <v>8.58</v>
      </c>
      <c r="D22" s="3">
        <v>272.21999999999997</v>
      </c>
      <c r="E22" s="10">
        <f t="shared" si="0"/>
        <v>0.7259199999999999</v>
      </c>
      <c r="F22" s="5">
        <v>5000</v>
      </c>
      <c r="G22" s="5">
        <v>0</v>
      </c>
      <c r="I22" t="s">
        <v>27</v>
      </c>
    </row>
    <row r="23" spans="1:9" s="6" customFormat="1" x14ac:dyDescent="0.45">
      <c r="A23" s="6" t="s">
        <v>31</v>
      </c>
      <c r="B23" s="7">
        <v>222.70000000000002</v>
      </c>
      <c r="C23" s="7">
        <v>10.280000000000001</v>
      </c>
      <c r="D23" s="7">
        <v>253.54000000000002</v>
      </c>
      <c r="E23" s="8">
        <f t="shared" si="0"/>
        <v>0.67610666666666674</v>
      </c>
      <c r="F23" s="9">
        <v>5000</v>
      </c>
      <c r="G23" s="9">
        <v>0</v>
      </c>
      <c r="H23" s="9"/>
      <c r="I23" s="6" t="s">
        <v>27</v>
      </c>
    </row>
    <row r="24" spans="1:9" x14ac:dyDescent="0.45">
      <c r="A24" t="s">
        <v>32</v>
      </c>
      <c r="B24" s="3">
        <v>224.66</v>
      </c>
      <c r="C24" s="3">
        <v>8.08</v>
      </c>
      <c r="D24" s="3">
        <v>248.9</v>
      </c>
      <c r="E24" s="4">
        <f t="shared" si="0"/>
        <v>0.6637333333333334</v>
      </c>
      <c r="F24" s="5">
        <v>5000</v>
      </c>
      <c r="G24" s="5">
        <v>0</v>
      </c>
      <c r="I24" t="s">
        <v>38</v>
      </c>
    </row>
    <row r="25" spans="1:9" x14ac:dyDescent="0.45">
      <c r="A25" t="s">
        <v>33</v>
      </c>
      <c r="B25" s="3">
        <v>218.48000000000002</v>
      </c>
      <c r="C25" s="3">
        <v>8.42</v>
      </c>
      <c r="D25" s="3">
        <v>243.74</v>
      </c>
      <c r="E25" s="4">
        <f t="shared" si="0"/>
        <v>0.6499733333333334</v>
      </c>
      <c r="F25" s="5">
        <v>5000</v>
      </c>
      <c r="G25" s="5">
        <v>0</v>
      </c>
      <c r="I25" t="s">
        <v>27</v>
      </c>
    </row>
    <row r="26" spans="1:9" x14ac:dyDescent="0.45">
      <c r="A26" t="s">
        <v>34</v>
      </c>
      <c r="B26" s="3">
        <v>182.29999999999998</v>
      </c>
      <c r="C26" s="3">
        <v>6.51</v>
      </c>
      <c r="D26" s="3">
        <v>201.82999999999998</v>
      </c>
      <c r="E26" s="4">
        <f t="shared" si="0"/>
        <v>0.53821333333333332</v>
      </c>
      <c r="F26" s="5">
        <v>3200</v>
      </c>
      <c r="G26" s="5">
        <v>0</v>
      </c>
      <c r="I26" t="s">
        <v>27</v>
      </c>
    </row>
    <row r="27" spans="1:9" x14ac:dyDescent="0.45">
      <c r="C27" s="3"/>
      <c r="F27" s="11" t="s">
        <v>3</v>
      </c>
      <c r="G27" s="11">
        <f>SUM(G2:G26)</f>
        <v>31310</v>
      </c>
      <c r="H27" s="11">
        <f>SUM(H2:H26)</f>
        <v>0</v>
      </c>
    </row>
    <row r="28" spans="1:9" x14ac:dyDescent="0.45">
      <c r="F28" s="11" t="s">
        <v>35</v>
      </c>
      <c r="G28" s="11">
        <v>13000</v>
      </c>
      <c r="H28" s="11">
        <v>13000</v>
      </c>
    </row>
    <row r="29" spans="1:9" x14ac:dyDescent="0.45">
      <c r="F29" s="11" t="s">
        <v>36</v>
      </c>
      <c r="G29" s="11">
        <f>45000-(G28+G27)</f>
        <v>690</v>
      </c>
      <c r="H29" s="11">
        <f>45000-(H28+H27)</f>
        <v>32000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C60B85A56FC4CA0F78F96BAE25DF9" ma:contentTypeVersion="18" ma:contentTypeDescription="Create a new document." ma:contentTypeScope="" ma:versionID="e6f23a80c90fc8a7b4485f33201376bf">
  <xsd:schema xmlns:xsd="http://www.w3.org/2001/XMLSchema" xmlns:xs="http://www.w3.org/2001/XMLSchema" xmlns:p="http://schemas.microsoft.com/office/2006/metadata/properties" xmlns:ns2="8e7f2a8c-ad26-4bbb-b901-d9219a287d1c" xmlns:ns3="ef89ae66-a131-48c8-a1f1-cfe24cfdd402" targetNamespace="http://schemas.microsoft.com/office/2006/metadata/properties" ma:root="true" ma:fieldsID="1508d7110b4b92e1b1b9cd296ccb702a" ns2:_="" ns3:_="">
    <xsd:import namespace="8e7f2a8c-ad26-4bbb-b901-d9219a287d1c"/>
    <xsd:import namespace="ef89ae66-a131-48c8-a1f1-cfe24cfdd402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2:_dlc_DocId" minOccurs="0"/>
                <xsd:element ref="ns2:_dlc_DocIdUrl" minOccurs="0"/>
                <xsd:element ref="ns2:_dlc_DocIdPersistId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f2a8c-ad26-4bbb-b901-d9219a287d1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43c11d47-10d4-4346-a23b-4f06e97b2d1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2bb15fa-5c84-4420-b7ed-a21db8780bda}" ma:internalName="TaxCatchAll" ma:showField="CatchAllData" ma:web="8e7f2a8c-ad26-4bbb-b901-d9219a287d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9ae66-a131-48c8-a1f1-cfe24cfdd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3c11d47-10d4-4346-a23b-4f06e97b2d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8e7f2a8c-ad26-4bbb-b901-d9219a287d1c">
      <Terms xmlns="http://schemas.microsoft.com/office/infopath/2007/PartnerControls"/>
    </TaxKeywordTaxHTField>
    <TaxCatchAll xmlns="8e7f2a8c-ad26-4bbb-b901-d9219a287d1c" xsi:nil="true"/>
    <lcf76f155ced4ddcb4097134ff3c332f xmlns="ef89ae66-a131-48c8-a1f1-cfe24cfdd402">
      <Terms xmlns="http://schemas.microsoft.com/office/infopath/2007/PartnerControls"/>
    </lcf76f155ced4ddcb4097134ff3c332f>
    <_dlc_DocId xmlns="8e7f2a8c-ad26-4bbb-b901-d9219a287d1c">KVS4YWHN3FVX-277238330-7239</_dlc_DocId>
    <_dlc_DocIdUrl xmlns="8e7f2a8c-ad26-4bbb-b901-d9219a287d1c">
      <Url>https://slcut.sharepoint.com/sites/Sustainability/_layouts/15/DocIdRedir.aspx?ID=KVS4YWHN3FVX-277238330-7239</Url>
      <Description>KVS4YWHN3FVX-277238330-7239</Description>
    </_dlc_DocIdUrl>
  </documentManagement>
</p:properties>
</file>

<file path=customXml/itemProps1.xml><?xml version="1.0" encoding="utf-8"?>
<ds:datastoreItem xmlns:ds="http://schemas.openxmlformats.org/officeDocument/2006/customXml" ds:itemID="{13090971-F634-4852-B2A7-3500887F2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f2a8c-ad26-4bbb-b901-d9219a287d1c"/>
    <ds:schemaRef ds:uri="ef89ae66-a131-48c8-a1f1-cfe24cfdd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8A963E-56F9-416D-801F-269FD36BA84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93C68F-9932-4EE4-A159-DAA468440D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E429A7-F6FF-4914-AF25-653E5D1ECB39}">
  <ds:schemaRefs>
    <ds:schemaRef ds:uri="http://schemas.microsoft.com/office/infopath/2007/PartnerControls"/>
    <ds:schemaRef ds:uri="8e7f2a8c-ad26-4bbb-b901-d9219a287d1c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ef89ae66-a131-48c8-a1f1-cfe24cfdd402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Schwarz, Maria</dc:creator>
  <cp:lastModifiedBy>Schwarz, Maria</cp:lastModifiedBy>
  <dcterms:created xsi:type="dcterms:W3CDTF">2023-04-07T19:09:09Z</dcterms:created>
  <dcterms:modified xsi:type="dcterms:W3CDTF">2023-04-07T19:18:40Z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0x010100F0FC60B85A56FC4CA0F78F96BAE25DF9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_dlc_DocIdItemGuid">
    <vt:lpwstr>8481e5b2-a5e0-4095-a32d-bae398542a9b</vt:lpwstr>
  </property>
</Properties>
</file>