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Budget Worksheet 2021-2022 " sheetId="1" r:id="rId4"/>
  </sheets>
  <definedNames/>
  <calcPr/>
</workbook>
</file>

<file path=xl/sharedStrings.xml><?xml version="1.0" encoding="utf-8"?>
<sst xmlns="http://schemas.openxmlformats.org/spreadsheetml/2006/main" count="292" uniqueCount="156">
  <si>
    <t xml:space="preserve">G - </t>
  </si>
  <si>
    <t>Estimated end of year</t>
  </si>
  <si>
    <t>Budget Amendment: 1.4.2021</t>
  </si>
  <si>
    <t>3rd Quarter</t>
  </si>
  <si>
    <t>Projection</t>
  </si>
  <si>
    <t xml:space="preserve">Chart of Accounts: </t>
  </si>
  <si>
    <t xml:space="preserve">10% Discount </t>
  </si>
  <si>
    <t xml:space="preserve">BUDGET INCOME: </t>
  </si>
  <si>
    <t xml:space="preserve">Actuals: </t>
  </si>
  <si>
    <t>Dave Sanderson</t>
  </si>
  <si>
    <t xml:space="preserve">Accountant </t>
  </si>
  <si>
    <t>Members:</t>
  </si>
  <si>
    <t>2021-2022</t>
  </si>
  <si>
    <t>Primary Budget: 2021-2022</t>
  </si>
  <si>
    <t>BUDGET INCOME:</t>
  </si>
  <si>
    <t xml:space="preserve">Secondary Budget 2021-2022 </t>
  </si>
  <si>
    <t xml:space="preserve">Interest: </t>
  </si>
  <si>
    <t xml:space="preserve">100% contribution </t>
  </si>
  <si>
    <t xml:space="preserve">10% discounted: same as 2020-2021 </t>
  </si>
  <si>
    <t>Reserves:</t>
  </si>
  <si>
    <t xml:space="preserve">assuming interest rates stay low for another year </t>
  </si>
  <si>
    <t xml:space="preserve">low interest </t>
  </si>
  <si>
    <t xml:space="preserve">Misc. </t>
  </si>
  <si>
    <t>Appropriation</t>
  </si>
  <si>
    <t xml:space="preserve">State </t>
  </si>
  <si>
    <t>$150.00 less admin fee. 5%</t>
  </si>
  <si>
    <t xml:space="preserve">Other Govt. </t>
  </si>
  <si>
    <t>Admin Fee</t>
  </si>
  <si>
    <t xml:space="preserve">Fee from appropriations dollars </t>
  </si>
  <si>
    <t xml:space="preserve">from appropriation dollars </t>
  </si>
  <si>
    <t xml:space="preserve">TOTAL INCOME: </t>
  </si>
  <si>
    <t>UTA</t>
  </si>
  <si>
    <t>Ex Officio</t>
  </si>
  <si>
    <t xml:space="preserve">UTA </t>
  </si>
  <si>
    <t xml:space="preserve">Ex Officio </t>
  </si>
  <si>
    <t xml:space="preserve">Budget Expenses: Salaries and Benefits </t>
  </si>
  <si>
    <t xml:space="preserve">Salary/Wages </t>
  </si>
  <si>
    <t>Salaries</t>
  </si>
  <si>
    <t>316,00.</t>
  </si>
  <si>
    <t xml:space="preserve">Benefits: </t>
  </si>
  <si>
    <t>Salaries: Staff</t>
  </si>
  <si>
    <t xml:space="preserve">market based adjustment, redistribution </t>
  </si>
  <si>
    <t xml:space="preserve">Other: </t>
  </si>
  <si>
    <t>Benefits: Staff</t>
  </si>
  <si>
    <t xml:space="preserve">PEHP annual cost no  increase </t>
  </si>
  <si>
    <t xml:space="preserve">same coverage </t>
  </si>
  <si>
    <t xml:space="preserve">PEHP no increase </t>
  </si>
  <si>
    <t xml:space="preserve">Total Expense: </t>
  </si>
  <si>
    <t xml:space="preserve">Intern: </t>
  </si>
  <si>
    <t xml:space="preserve">added to this budget grouping </t>
  </si>
  <si>
    <t>no intern</t>
  </si>
  <si>
    <t xml:space="preserve">Budget Expenses: Professional Services </t>
  </si>
  <si>
    <t xml:space="preserve">Prof Services </t>
  </si>
  <si>
    <t xml:space="preserve">Atty: GRAMA </t>
  </si>
  <si>
    <t>-</t>
  </si>
  <si>
    <t>Attorney</t>
  </si>
  <si>
    <t>same as 2020-2021</t>
  </si>
  <si>
    <t>Accounting</t>
  </si>
  <si>
    <t>Transcriber</t>
  </si>
  <si>
    <t xml:space="preserve">increased due to audit financial work </t>
  </si>
  <si>
    <t xml:space="preserve">Other </t>
  </si>
  <si>
    <t xml:space="preserve">increased number of meetings </t>
  </si>
  <si>
    <t>Consulting</t>
  </si>
  <si>
    <t xml:space="preserve">Auditor: </t>
  </si>
  <si>
    <t xml:space="preserve">contracted </t>
  </si>
  <si>
    <t xml:space="preserve">5 years - has completed 3 </t>
  </si>
  <si>
    <t>Legal In Kind</t>
  </si>
  <si>
    <t>Tech Consulting</t>
  </si>
  <si>
    <t xml:space="preserve">Budget Expenses: Operational </t>
  </si>
  <si>
    <t xml:space="preserve">Operations: </t>
  </si>
  <si>
    <t>Public Notice</t>
  </si>
  <si>
    <t>Travel</t>
  </si>
  <si>
    <t xml:space="preserve">public hearing budget </t>
  </si>
  <si>
    <t>Office Supplies</t>
  </si>
  <si>
    <t>enough</t>
  </si>
  <si>
    <t>Utilities</t>
  </si>
  <si>
    <t>Cell Phone</t>
  </si>
  <si>
    <t>Outreach &amp; Com</t>
  </si>
  <si>
    <t xml:space="preserve">Transfer to Short Term Projects 4.5.2021 </t>
  </si>
  <si>
    <t>Training</t>
  </si>
  <si>
    <t>Rent</t>
  </si>
  <si>
    <t>Prof Devlop</t>
  </si>
  <si>
    <t xml:space="preserve">Professional Development </t>
  </si>
  <si>
    <t>Insurance</t>
  </si>
  <si>
    <t xml:space="preserve">reflects increase </t>
  </si>
  <si>
    <t xml:space="preserve">according to lease agreement </t>
  </si>
  <si>
    <t>Bank Charges</t>
  </si>
  <si>
    <t xml:space="preserve">workers comp, officers, property </t>
  </si>
  <si>
    <t>Printing</t>
  </si>
  <si>
    <t xml:space="preserve">Treasury Management: Zions </t>
  </si>
  <si>
    <t>Postage</t>
  </si>
  <si>
    <t xml:space="preserve">do not continue board booklets - digital </t>
  </si>
  <si>
    <t>Software</t>
  </si>
  <si>
    <t>Equipment</t>
  </si>
  <si>
    <t xml:space="preserve">See Vendors, Contracts spreadsheet </t>
  </si>
  <si>
    <t xml:space="preserve">See Vendor/Contrats spreadsheet </t>
  </si>
  <si>
    <t>Total</t>
  </si>
  <si>
    <t xml:space="preserve">Budget Expenses: Projects </t>
  </si>
  <si>
    <t xml:space="preserve">Projects: </t>
  </si>
  <si>
    <t>Govt Relations</t>
  </si>
  <si>
    <t>Envin Dashboard</t>
  </si>
  <si>
    <t xml:space="preserve">Casey Hill </t>
  </si>
  <si>
    <t xml:space="preserve">full year </t>
  </si>
  <si>
    <t>CWC Board Rt</t>
  </si>
  <si>
    <t xml:space="preserve">Complete December 2021 </t>
  </si>
  <si>
    <t xml:space="preserve">3 payments in 2021-2022 </t>
  </si>
  <si>
    <t>Complete December 2021</t>
  </si>
  <si>
    <t xml:space="preserve">3 payments </t>
  </si>
  <si>
    <t>Grant Disbursed</t>
  </si>
  <si>
    <t>Transfer to short term projects 4.5.2021</t>
  </si>
  <si>
    <t xml:space="preserve">Potential Retreat  </t>
  </si>
  <si>
    <t xml:space="preserve">remove </t>
  </si>
  <si>
    <t>Bus Service</t>
  </si>
  <si>
    <t>Contingency</t>
  </si>
  <si>
    <t xml:space="preserve">Contingency </t>
  </si>
  <si>
    <t>Mural</t>
  </si>
  <si>
    <t>State</t>
  </si>
  <si>
    <t xml:space="preserve">designated funds </t>
  </si>
  <si>
    <t>Visitor Use Study</t>
  </si>
  <si>
    <t>Graffitti</t>
  </si>
  <si>
    <t xml:space="preserve">Designated funds </t>
  </si>
  <si>
    <t>Short Term Pro</t>
  </si>
  <si>
    <t xml:space="preserve">Visitor Use </t>
  </si>
  <si>
    <t xml:space="preserve">less admin fee; $50,000 to PTIF </t>
  </si>
  <si>
    <t xml:space="preserve">Designated funds: less admin fee </t>
  </si>
  <si>
    <t>Desolation Trail</t>
  </si>
  <si>
    <t xml:space="preserve">minimum </t>
  </si>
  <si>
    <t>MTS</t>
  </si>
  <si>
    <t>Total:</t>
  </si>
  <si>
    <t xml:space="preserve">do we need this amount? </t>
  </si>
  <si>
    <t xml:space="preserve">reduced </t>
  </si>
  <si>
    <t xml:space="preserve">Total Expenses: </t>
  </si>
  <si>
    <t>Total Expenses:</t>
  </si>
  <si>
    <t>2020-2021 Year End Projections:</t>
  </si>
  <si>
    <t xml:space="preserve">Only an Estimate: </t>
  </si>
  <si>
    <t xml:space="preserve">2021-2022 Primary Tentative Budget Request: </t>
  </si>
  <si>
    <t xml:space="preserve">2021-2022 Tentative Secondary Budget Request: </t>
  </si>
  <si>
    <t>Income:</t>
  </si>
  <si>
    <t>Expenses:</t>
  </si>
  <si>
    <t xml:space="preserve">Expense: </t>
  </si>
  <si>
    <t xml:space="preserve">Expenses:  </t>
  </si>
  <si>
    <t>Budgeted with reserves</t>
  </si>
  <si>
    <t>This assumes all monies budgeted</t>
  </si>
  <si>
    <t>Budget request income:</t>
  </si>
  <si>
    <t>for projects will be spent: we know</t>
  </si>
  <si>
    <t>Budget expenses request:</t>
  </si>
  <si>
    <t xml:space="preserve">Budget request expenses: </t>
  </si>
  <si>
    <t>dashboard and visitor use will not</t>
  </si>
  <si>
    <t>Reserves</t>
  </si>
  <si>
    <t xml:space="preserve">(potential) </t>
  </si>
  <si>
    <t>spend total amounts budgeted</t>
  </si>
  <si>
    <t>Projected</t>
  </si>
  <si>
    <t>as some work will be completed</t>
  </si>
  <si>
    <t>PTIF reserve 7.1.2021</t>
  </si>
  <si>
    <t>PTIF reserves 7.1.2021</t>
  </si>
  <si>
    <t xml:space="preserve">in next fiscal year -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</si>
</sst>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_(&quot;$&quot;* #,##0_);_(&quot;$&quot;* \(#,##0\);_(&quot;$&quot;* &quot;-&quot;??_);_(@_)"/>
    <numFmt numFmtId="165" formatCode="_(&quot;$&quot;* #,##0.00_);_(&quot;$&quot;* \(#,##0.00\);_(&quot;$&quot;* &quot;-&quot;??_);_(@_)"/>
    <numFmt numFmtId="166" formatCode="&quot;$&quot;#,##0"/>
  </numFmts>
  <fonts count="11">
    <font>
      <sz val="10.0"/>
      <color rgb="FF000000"/>
      <name val="Arial"/>
    </font>
    <font>
      <b/>
      <sz val="8.0"/>
      <name val="Georgia"/>
    </font>
    <font>
      <name val="Arial"/>
    </font>
    <font>
      <color theme="1"/>
      <name val="Arial"/>
    </font>
    <font>
      <sz val="9.0"/>
      <name val="Georgia"/>
    </font>
    <font>
      <b/>
      <sz val="9.0"/>
      <name val="Georgia"/>
    </font>
    <font>
      <b/>
      <sz val="9.0"/>
      <color theme="1"/>
      <name val="Georgia"/>
    </font>
    <font>
      <b/>
      <name val="Georgia"/>
    </font>
    <font>
      <b/>
      <sz val="7.0"/>
      <name val="Georgia"/>
    </font>
    <font>
      <b/>
      <sz val="8.0"/>
      <color theme="1"/>
      <name val="Georgia"/>
    </font>
    <font>
      <sz val="9.0"/>
      <color theme="1"/>
      <name val="Georgia"/>
    </font>
  </fonts>
  <fills count="8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  <fill>
      <patternFill patternType="solid">
        <fgColor rgb="FFF4CCCC"/>
        <bgColor rgb="FFF4CCCC"/>
      </patternFill>
    </fill>
    <fill>
      <patternFill patternType="solid">
        <fgColor rgb="FFFFFFFF"/>
        <bgColor rgb="FFFFFFFF"/>
      </patternFill>
    </fill>
    <fill>
      <patternFill patternType="solid">
        <fgColor rgb="FFB6D7A8"/>
        <bgColor rgb="FFB6D7A8"/>
      </patternFill>
    </fill>
    <fill>
      <patternFill patternType="solid">
        <fgColor rgb="FFEAD1DC"/>
        <bgColor rgb="FFEAD1DC"/>
      </patternFill>
    </fill>
    <fill>
      <patternFill patternType="solid">
        <fgColor rgb="FFD5A6BD"/>
        <bgColor rgb="FFD5A6BD"/>
      </patternFill>
    </fill>
  </fills>
  <borders count="4">
    <border/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91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vertical="bottom"/>
    </xf>
    <xf borderId="0" fillId="2" fontId="2" numFmtId="0" xfId="0" applyAlignment="1" applyFont="1">
      <alignment vertical="bottom"/>
    </xf>
    <xf borderId="0" fillId="3" fontId="1" numFmtId="0" xfId="0" applyAlignment="1" applyFill="1" applyFont="1">
      <alignment shrinkToFit="0" vertical="bottom" wrapText="0"/>
    </xf>
    <xf borderId="0" fillId="3" fontId="2" numFmtId="0" xfId="0" applyAlignment="1" applyFont="1">
      <alignment vertical="bottom"/>
    </xf>
    <xf borderId="0" fillId="4" fontId="3" numFmtId="0" xfId="0" applyAlignment="1" applyFill="1" applyFont="1">
      <alignment vertical="bottom"/>
    </xf>
    <xf borderId="0" fillId="4" fontId="4" numFmtId="0" xfId="0" applyAlignment="1" applyFont="1">
      <alignment vertical="bottom"/>
    </xf>
    <xf borderId="0" fillId="0" fontId="4" numFmtId="0" xfId="0" applyAlignment="1" applyFont="1">
      <alignment vertical="bottom"/>
    </xf>
    <xf borderId="1" fillId="4" fontId="4" numFmtId="0" xfId="0" applyAlignment="1" applyBorder="1" applyFont="1">
      <alignment vertical="bottom"/>
    </xf>
    <xf borderId="0" fillId="2" fontId="1" numFmtId="164" xfId="0" applyAlignment="1" applyFont="1" applyNumberFormat="1">
      <alignment shrinkToFit="0" vertical="bottom" wrapText="0"/>
    </xf>
    <xf borderId="0" fillId="2" fontId="2" numFmtId="164" xfId="0" applyAlignment="1" applyFont="1" applyNumberFormat="1">
      <alignment vertical="bottom"/>
    </xf>
    <xf borderId="0" fillId="5" fontId="5" numFmtId="164" xfId="0" applyAlignment="1" applyFill="1" applyFont="1" applyNumberFormat="1">
      <alignment vertical="bottom"/>
    </xf>
    <xf borderId="0" fillId="3" fontId="1" numFmtId="0" xfId="0" applyAlignment="1" applyFont="1">
      <alignment vertical="bottom"/>
    </xf>
    <xf borderId="2" fillId="5" fontId="6" numFmtId="0" xfId="0" applyAlignment="1" applyBorder="1" applyFont="1">
      <alignment shrinkToFit="0" vertical="bottom" wrapText="0"/>
    </xf>
    <xf borderId="0" fillId="5" fontId="3" numFmtId="0" xfId="0" applyAlignment="1" applyFont="1">
      <alignment vertical="bottom"/>
    </xf>
    <xf borderId="0" fillId="5" fontId="7" numFmtId="9" xfId="0" applyAlignment="1" applyFont="1" applyNumberFormat="1">
      <alignment horizontal="right" vertical="bottom"/>
    </xf>
    <xf borderId="0" fillId="5" fontId="2" numFmtId="0" xfId="0" applyAlignment="1" applyFont="1">
      <alignment vertical="bottom"/>
    </xf>
    <xf borderId="0" fillId="5" fontId="4" numFmtId="0" xfId="0" applyAlignment="1" applyFont="1">
      <alignment vertical="bottom"/>
    </xf>
    <xf borderId="0" fillId="6" fontId="5" numFmtId="0" xfId="0" applyAlignment="1" applyFill="1" applyFont="1">
      <alignment shrinkToFit="0" vertical="bottom" wrapText="0"/>
    </xf>
    <xf borderId="0" fillId="6" fontId="4" numFmtId="0" xfId="0" applyAlignment="1" applyFont="1">
      <alignment vertical="bottom"/>
    </xf>
    <xf borderId="0" fillId="6" fontId="5" numFmtId="0" xfId="0" applyAlignment="1" applyFont="1">
      <alignment vertical="bottom"/>
    </xf>
    <xf borderId="0" fillId="6" fontId="5" numFmtId="164" xfId="0" applyAlignment="1" applyFont="1" applyNumberFormat="1">
      <alignment shrinkToFit="0" vertical="bottom" wrapText="0"/>
    </xf>
    <xf borderId="0" fillId="6" fontId="2" numFmtId="164" xfId="0" applyAlignment="1" applyFont="1" applyNumberFormat="1">
      <alignment vertical="bottom"/>
    </xf>
    <xf borderId="0" fillId="3" fontId="8" numFmtId="0" xfId="0" applyAlignment="1" applyFont="1">
      <alignment vertical="bottom"/>
    </xf>
    <xf borderId="0" fillId="3" fontId="5" numFmtId="0" xfId="0" applyAlignment="1" applyFont="1">
      <alignment readingOrder="0" vertical="bottom"/>
    </xf>
    <xf borderId="0" fillId="0" fontId="3" numFmtId="0" xfId="0" applyAlignment="1" applyFont="1">
      <alignment vertical="bottom"/>
    </xf>
    <xf borderId="0" fillId="6" fontId="4" numFmtId="164" xfId="0" applyAlignment="1" applyFont="1" applyNumberFormat="1">
      <alignment vertical="bottom"/>
    </xf>
    <xf borderId="0" fillId="6" fontId="4" numFmtId="165" xfId="0" applyAlignment="1" applyFont="1" applyNumberFormat="1">
      <alignment vertical="bottom"/>
    </xf>
    <xf borderId="0" fillId="0" fontId="5" numFmtId="164" xfId="0" applyAlignment="1" applyFont="1" applyNumberFormat="1">
      <alignment vertical="bottom"/>
    </xf>
    <xf borderId="0" fillId="0" fontId="5" numFmtId="164" xfId="0" applyAlignment="1" applyFont="1" applyNumberFormat="1">
      <alignment horizontal="right" vertical="bottom"/>
    </xf>
    <xf borderId="0" fillId="3" fontId="5" numFmtId="164" xfId="0" applyAlignment="1" applyFont="1" applyNumberFormat="1">
      <alignment horizontal="right" vertical="bottom"/>
    </xf>
    <xf borderId="0" fillId="4" fontId="2" numFmtId="165" xfId="0" applyAlignment="1" applyFont="1" applyNumberFormat="1">
      <alignment vertical="bottom"/>
    </xf>
    <xf borderId="0" fillId="5" fontId="6" numFmtId="0" xfId="0" applyAlignment="1" applyFont="1">
      <alignment vertical="bottom"/>
    </xf>
    <xf borderId="0" fillId="5" fontId="5" numFmtId="0" xfId="0" applyAlignment="1" applyFont="1">
      <alignment shrinkToFit="0" vertical="bottom" wrapText="0"/>
    </xf>
    <xf borderId="0" fillId="6" fontId="5" numFmtId="164" xfId="0" applyAlignment="1" applyFont="1" applyNumberFormat="1">
      <alignment vertical="bottom"/>
    </xf>
    <xf borderId="0" fillId="6" fontId="5" numFmtId="165" xfId="0" applyAlignment="1" applyFont="1" applyNumberFormat="1">
      <alignment shrinkToFit="0" vertical="bottom" wrapText="0"/>
    </xf>
    <xf borderId="0" fillId="4" fontId="4" numFmtId="165" xfId="0" applyAlignment="1" applyFont="1" applyNumberFormat="1">
      <alignment vertical="bottom"/>
    </xf>
    <xf borderId="0" fillId="4" fontId="2" numFmtId="164" xfId="0" applyAlignment="1" applyFont="1" applyNumberFormat="1">
      <alignment vertical="bottom"/>
    </xf>
    <xf borderId="0" fillId="0" fontId="6" numFmtId="0" xfId="0" applyAlignment="1" applyFont="1">
      <alignment vertical="bottom"/>
    </xf>
    <xf borderId="0" fillId="0" fontId="6" numFmtId="164" xfId="0" applyAlignment="1" applyFont="1" applyNumberFormat="1">
      <alignment horizontal="right" vertical="bottom"/>
    </xf>
    <xf borderId="0" fillId="5" fontId="1" numFmtId="0" xfId="0" applyAlignment="1" applyFont="1">
      <alignment shrinkToFit="0" vertical="bottom" wrapText="0"/>
    </xf>
    <xf borderId="0" fillId="0" fontId="5" numFmtId="0" xfId="0" applyAlignment="1" applyFont="1">
      <alignment vertical="bottom"/>
    </xf>
    <xf borderId="0" fillId="0" fontId="2" numFmtId="164" xfId="0" applyAlignment="1" applyFont="1" applyNumberFormat="1">
      <alignment vertical="bottom"/>
    </xf>
    <xf borderId="0" fillId="3" fontId="2" numFmtId="164" xfId="0" applyAlignment="1" applyFont="1" applyNumberFormat="1">
      <alignment vertical="bottom"/>
    </xf>
    <xf borderId="0" fillId="6" fontId="5" numFmtId="165" xfId="0" applyAlignment="1" applyFont="1" applyNumberFormat="1">
      <alignment vertical="bottom"/>
    </xf>
    <xf borderId="0" fillId="5" fontId="1" numFmtId="0" xfId="0" applyAlignment="1" applyFont="1">
      <alignment readingOrder="0" vertical="bottom"/>
    </xf>
    <xf borderId="0" fillId="6" fontId="5" numFmtId="165" xfId="0" applyAlignment="1" applyFont="1" applyNumberFormat="1">
      <alignment readingOrder="0" vertical="bottom"/>
    </xf>
    <xf borderId="0" fillId="6" fontId="6" numFmtId="164" xfId="0" applyAlignment="1" applyFont="1" applyNumberFormat="1">
      <alignment horizontal="right" vertical="bottom"/>
    </xf>
    <xf borderId="0" fillId="6" fontId="5" numFmtId="164" xfId="0" applyAlignment="1" applyFont="1" applyNumberFormat="1">
      <alignment horizontal="right" vertical="bottom"/>
    </xf>
    <xf borderId="0" fillId="2" fontId="5" numFmtId="164" xfId="0" applyAlignment="1" applyFont="1" applyNumberFormat="1">
      <alignment horizontal="right" vertical="bottom"/>
    </xf>
    <xf borderId="0" fillId="5" fontId="1" numFmtId="0" xfId="0" applyAlignment="1" applyFont="1">
      <alignment vertical="bottom"/>
    </xf>
    <xf borderId="0" fillId="4" fontId="2" numFmtId="0" xfId="0" applyAlignment="1" applyFont="1">
      <alignment vertical="bottom"/>
    </xf>
    <xf borderId="0" fillId="5" fontId="9" numFmtId="0" xfId="0" applyAlignment="1" applyFont="1">
      <alignment vertical="bottom"/>
    </xf>
    <xf borderId="0" fillId="5" fontId="6" numFmtId="164" xfId="0" applyAlignment="1" applyFont="1" applyNumberFormat="1">
      <alignment horizontal="right" vertical="bottom"/>
    </xf>
    <xf borderId="0" fillId="3" fontId="5" numFmtId="164" xfId="0" applyAlignment="1" applyFont="1" applyNumberFormat="1">
      <alignment vertical="bottom"/>
    </xf>
    <xf borderId="0" fillId="0" fontId="3" numFmtId="164" xfId="0" applyAlignment="1" applyFont="1" applyNumberFormat="1">
      <alignment vertical="bottom"/>
    </xf>
    <xf borderId="0" fillId="0" fontId="4" numFmtId="164" xfId="0" applyAlignment="1" applyFont="1" applyNumberFormat="1">
      <alignment vertical="bottom"/>
    </xf>
    <xf borderId="2" fillId="5" fontId="3" numFmtId="164" xfId="0" applyAlignment="1" applyBorder="1" applyFont="1" applyNumberFormat="1">
      <alignment vertical="bottom"/>
    </xf>
    <xf borderId="0" fillId="4" fontId="3" numFmtId="164" xfId="0" applyAlignment="1" applyFont="1" applyNumberFormat="1">
      <alignment vertical="bottom"/>
    </xf>
    <xf borderId="0" fillId="5" fontId="5" numFmtId="0" xfId="0" applyAlignment="1" applyFont="1">
      <alignment vertical="bottom"/>
    </xf>
    <xf borderId="0" fillId="5" fontId="5" numFmtId="164" xfId="0" applyAlignment="1" applyFont="1" applyNumberFormat="1">
      <alignment horizontal="right" vertical="bottom"/>
    </xf>
    <xf borderId="0" fillId="5" fontId="4" numFmtId="3" xfId="0" applyAlignment="1" applyFont="1" applyNumberFormat="1">
      <alignment vertical="bottom"/>
    </xf>
    <xf borderId="0" fillId="0" fontId="5" numFmtId="3" xfId="0" applyAlignment="1" applyFont="1" applyNumberFormat="1">
      <alignment vertical="bottom"/>
    </xf>
    <xf borderId="0" fillId="5" fontId="2" numFmtId="164" xfId="0" applyAlignment="1" applyFont="1" applyNumberFormat="1">
      <alignment vertical="bottom"/>
    </xf>
    <xf borderId="0" fillId="0" fontId="5" numFmtId="3" xfId="0" applyAlignment="1" applyFont="1" applyNumberFormat="1">
      <alignment horizontal="right" vertical="bottom"/>
    </xf>
    <xf borderId="0" fillId="0" fontId="2" numFmtId="0" xfId="0" applyAlignment="1" applyFont="1">
      <alignment vertical="bottom"/>
    </xf>
    <xf borderId="0" fillId="0" fontId="2" numFmtId="3" xfId="0" applyAlignment="1" applyFont="1" applyNumberFormat="1">
      <alignment vertical="bottom"/>
    </xf>
    <xf borderId="0" fillId="6" fontId="5" numFmtId="3" xfId="0" applyAlignment="1" applyFont="1" applyNumberFormat="1">
      <alignment horizontal="right" vertical="bottom"/>
    </xf>
    <xf borderId="0" fillId="3" fontId="5" numFmtId="0" xfId="0" applyAlignment="1" applyFont="1">
      <alignment vertical="bottom"/>
    </xf>
    <xf borderId="0" fillId="0" fontId="10" numFmtId="0" xfId="0" applyAlignment="1" applyFont="1">
      <alignment vertical="bottom"/>
    </xf>
    <xf borderId="0" fillId="3" fontId="8" numFmtId="164" xfId="0" applyAlignment="1" applyFont="1" applyNumberFormat="1">
      <alignment shrinkToFit="0" vertical="bottom" wrapText="0"/>
    </xf>
    <xf borderId="0" fillId="0" fontId="6" numFmtId="164" xfId="0" applyAlignment="1" applyFont="1" applyNumberFormat="1">
      <alignment vertical="bottom"/>
    </xf>
    <xf borderId="0" fillId="4" fontId="5" numFmtId="164" xfId="0" applyAlignment="1" applyFont="1" applyNumberFormat="1">
      <alignment horizontal="right" vertical="bottom"/>
    </xf>
    <xf borderId="0" fillId="4" fontId="6" numFmtId="164" xfId="0" applyAlignment="1" applyFont="1" applyNumberFormat="1">
      <alignment horizontal="right" vertical="bottom"/>
    </xf>
    <xf borderId="0" fillId="6" fontId="6" numFmtId="164" xfId="0" applyAlignment="1" applyFont="1" applyNumberFormat="1">
      <alignment vertical="bottom"/>
    </xf>
    <xf borderId="3" fillId="7" fontId="5" numFmtId="164" xfId="0" applyAlignment="1" applyBorder="1" applyFill="1" applyFont="1" applyNumberFormat="1">
      <alignment shrinkToFit="0" vertical="bottom" wrapText="0"/>
    </xf>
    <xf borderId="0" fillId="7" fontId="2" numFmtId="164" xfId="0" applyAlignment="1" applyFont="1" applyNumberFormat="1">
      <alignment vertical="bottom"/>
    </xf>
    <xf borderId="0" fillId="4" fontId="3" numFmtId="3" xfId="0" applyAlignment="1" applyFont="1" applyNumberFormat="1">
      <alignment vertical="bottom"/>
    </xf>
    <xf borderId="0" fillId="5" fontId="3" numFmtId="164" xfId="0" applyAlignment="1" applyFont="1" applyNumberFormat="1">
      <alignment vertical="bottom"/>
    </xf>
    <xf borderId="0" fillId="6" fontId="5" numFmtId="164" xfId="0" applyAlignment="1" applyFont="1" applyNumberFormat="1">
      <alignment readingOrder="0" vertical="bottom"/>
    </xf>
    <xf borderId="0" fillId="0" fontId="9" numFmtId="166" xfId="0" applyAlignment="1" applyFont="1" applyNumberFormat="1">
      <alignment horizontal="right" vertical="bottom"/>
    </xf>
    <xf borderId="0" fillId="6" fontId="1" numFmtId="164" xfId="0" applyAlignment="1" applyFont="1" applyNumberFormat="1">
      <alignment vertical="bottom"/>
    </xf>
    <xf borderId="0" fillId="4" fontId="4" numFmtId="164" xfId="0" applyAlignment="1" applyFont="1" applyNumberFormat="1">
      <alignment vertical="bottom"/>
    </xf>
    <xf borderId="0" fillId="3" fontId="5" numFmtId="0" xfId="0" applyAlignment="1" applyFont="1">
      <alignment shrinkToFit="0" vertical="bottom" wrapText="0"/>
    </xf>
    <xf borderId="0" fillId="3" fontId="6" numFmtId="0" xfId="0" applyAlignment="1" applyFont="1">
      <alignment vertical="bottom"/>
    </xf>
    <xf borderId="0" fillId="3" fontId="6" numFmtId="164" xfId="0" applyAlignment="1" applyFont="1" applyNumberFormat="1">
      <alignment horizontal="right" vertical="bottom"/>
    </xf>
    <xf borderId="0" fillId="5" fontId="1" numFmtId="165" xfId="0" applyAlignment="1" applyFont="1" applyNumberFormat="1">
      <alignment vertical="bottom"/>
    </xf>
    <xf borderId="0" fillId="3" fontId="3" numFmtId="164" xfId="0" applyAlignment="1" applyFont="1" applyNumberFormat="1">
      <alignment vertical="bottom"/>
    </xf>
    <xf borderId="0" fillId="5" fontId="1" numFmtId="164" xfId="0" applyAlignment="1" applyFont="1" applyNumberFormat="1">
      <alignment horizontal="right" vertical="bottom"/>
    </xf>
    <xf borderId="0" fillId="5" fontId="5" numFmtId="164" xfId="0" applyAlignment="1" applyFont="1" applyNumberFormat="1">
      <alignment shrinkToFit="0" vertical="bottom" wrapText="0"/>
    </xf>
    <xf borderId="0" fillId="5" fontId="1" numFmtId="164" xfId="0" applyAlignment="1" applyFont="1" applyNumberFormat="1">
      <alignment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sheetData>
    <row r="1">
      <c r="A1" s="1" t="s">
        <v>0</v>
      </c>
      <c r="B1" s="2"/>
      <c r="C1" s="2"/>
      <c r="D1" s="3" t="s">
        <v>1</v>
      </c>
      <c r="E1" s="4"/>
      <c r="F1" s="5"/>
      <c r="G1" s="5"/>
      <c r="H1" s="5"/>
      <c r="I1" s="5"/>
      <c r="J1" s="5"/>
      <c r="K1" s="5"/>
      <c r="L1" s="6"/>
      <c r="M1" s="7"/>
      <c r="N1" s="6"/>
      <c r="O1" s="8"/>
      <c r="P1" s="6"/>
      <c r="Q1" s="6"/>
      <c r="R1" s="6"/>
      <c r="S1" s="6"/>
      <c r="T1" s="7"/>
    </row>
    <row r="2">
      <c r="A2" s="9" t="s">
        <v>2</v>
      </c>
      <c r="B2" s="10"/>
      <c r="C2" s="11" t="s">
        <v>3</v>
      </c>
      <c r="D2" s="12" t="s">
        <v>4</v>
      </c>
      <c r="E2" s="4"/>
      <c r="F2" s="5"/>
      <c r="G2" s="13" t="s">
        <v>5</v>
      </c>
      <c r="H2" s="14"/>
      <c r="I2" s="14"/>
      <c r="J2" s="15">
        <v>1.0</v>
      </c>
      <c r="K2" s="16"/>
      <c r="L2" s="17"/>
      <c r="M2" s="17"/>
      <c r="N2" s="6"/>
      <c r="O2" s="18" t="s">
        <v>5</v>
      </c>
      <c r="P2" s="19"/>
      <c r="Q2" s="19"/>
      <c r="R2" s="20" t="s">
        <v>6</v>
      </c>
      <c r="S2" s="19"/>
      <c r="T2" s="6"/>
    </row>
    <row r="3">
      <c r="A3" s="21" t="s">
        <v>7</v>
      </c>
      <c r="B3" s="22"/>
      <c r="C3" s="11" t="s">
        <v>8</v>
      </c>
      <c r="D3" s="23" t="s">
        <v>9</v>
      </c>
      <c r="E3" s="24" t="s">
        <v>10</v>
      </c>
      <c r="F3" s="5"/>
      <c r="G3" s="25"/>
      <c r="H3" s="25"/>
      <c r="I3" s="25"/>
      <c r="J3" s="16"/>
      <c r="K3" s="16"/>
      <c r="L3" s="17"/>
      <c r="M3" s="17"/>
      <c r="N3" s="6"/>
      <c r="O3" s="19"/>
      <c r="P3" s="26"/>
      <c r="Q3" s="27"/>
      <c r="R3" s="27"/>
      <c r="S3" s="27"/>
      <c r="T3" s="6"/>
    </row>
    <row r="4">
      <c r="A4" s="28" t="s">
        <v>11</v>
      </c>
      <c r="B4" s="29">
        <v>668500.0</v>
      </c>
      <c r="C4" s="29">
        <v>705500.0</v>
      </c>
      <c r="D4" s="30">
        <v>705500.0</v>
      </c>
      <c r="E4" s="31"/>
      <c r="F4" s="5"/>
      <c r="G4" s="13" t="s">
        <v>7</v>
      </c>
      <c r="H4" s="14"/>
      <c r="I4" s="32" t="s">
        <v>12</v>
      </c>
      <c r="J4" s="33" t="s">
        <v>13</v>
      </c>
      <c r="K4" s="16"/>
      <c r="L4" s="17"/>
      <c r="M4" s="17"/>
      <c r="N4" s="6"/>
      <c r="O4" s="18" t="s">
        <v>14</v>
      </c>
      <c r="P4" s="19"/>
      <c r="Q4" s="34" t="s">
        <v>12</v>
      </c>
      <c r="R4" s="35" t="s">
        <v>15</v>
      </c>
      <c r="S4" s="27"/>
      <c r="T4" s="36"/>
    </row>
    <row r="5">
      <c r="A5" s="28" t="s">
        <v>16</v>
      </c>
      <c r="B5" s="29">
        <v>10000.0</v>
      </c>
      <c r="C5" s="29">
        <v>4720.42</v>
      </c>
      <c r="D5" s="30">
        <v>5920.0</v>
      </c>
      <c r="E5" s="37"/>
      <c r="F5" s="5"/>
      <c r="G5" s="38" t="s">
        <v>11</v>
      </c>
      <c r="H5" s="39">
        <v>705000.0</v>
      </c>
      <c r="I5" s="25"/>
      <c r="J5" s="40" t="s">
        <v>17</v>
      </c>
      <c r="K5" s="16"/>
      <c r="L5" s="17"/>
      <c r="M5" s="17"/>
      <c r="N5" s="6"/>
      <c r="O5" s="41" t="s">
        <v>11</v>
      </c>
      <c r="P5" s="29">
        <v>668500.0</v>
      </c>
      <c r="Q5" s="35" t="s">
        <v>18</v>
      </c>
      <c r="R5" s="27"/>
      <c r="S5" s="27"/>
      <c r="T5" s="36"/>
    </row>
    <row r="6">
      <c r="A6" s="28" t="s">
        <v>19</v>
      </c>
      <c r="B6" s="29">
        <v>176308.0</v>
      </c>
      <c r="C6" s="42"/>
      <c r="D6" s="43"/>
      <c r="E6" s="31"/>
      <c r="F6" s="5"/>
      <c r="G6" s="38" t="s">
        <v>16</v>
      </c>
      <c r="H6" s="39">
        <v>6000.0</v>
      </c>
      <c r="I6" s="25"/>
      <c r="J6" s="40" t="s">
        <v>20</v>
      </c>
      <c r="K6" s="16"/>
      <c r="L6" s="17"/>
      <c r="M6" s="17"/>
      <c r="N6" s="6"/>
      <c r="O6" s="41" t="s">
        <v>16</v>
      </c>
      <c r="P6" s="29">
        <v>6000.0</v>
      </c>
      <c r="Q6" s="44" t="s">
        <v>21</v>
      </c>
      <c r="R6" s="27"/>
      <c r="S6" s="27"/>
      <c r="T6" s="36"/>
    </row>
    <row r="7">
      <c r="A7" s="28" t="s">
        <v>22</v>
      </c>
      <c r="B7" s="29">
        <v>0.0</v>
      </c>
      <c r="C7" s="29">
        <v>17.42</v>
      </c>
      <c r="D7" s="30">
        <v>17.0</v>
      </c>
      <c r="E7" s="31"/>
      <c r="F7" s="5"/>
      <c r="G7" s="38" t="s">
        <v>23</v>
      </c>
      <c r="H7" s="39">
        <v>142500.0</v>
      </c>
      <c r="I7" s="25"/>
      <c r="J7" s="45" t="s">
        <v>24</v>
      </c>
      <c r="K7" s="40" t="s">
        <v>25</v>
      </c>
      <c r="L7" s="17"/>
      <c r="M7" s="17"/>
      <c r="N7" s="6"/>
      <c r="O7" s="41" t="s">
        <v>23</v>
      </c>
      <c r="P7" s="29">
        <v>142500.0</v>
      </c>
      <c r="Q7" s="46" t="s">
        <v>24</v>
      </c>
      <c r="R7" s="27"/>
      <c r="S7" s="27"/>
      <c r="T7" s="36"/>
    </row>
    <row r="8">
      <c r="A8" s="28" t="s">
        <v>26</v>
      </c>
      <c r="B8" s="29">
        <v>50000.0</v>
      </c>
      <c r="C8" s="29">
        <v>75000.0</v>
      </c>
      <c r="D8" s="30">
        <v>75000.0</v>
      </c>
      <c r="E8" s="31"/>
      <c r="F8" s="5"/>
      <c r="G8" s="38" t="s">
        <v>27</v>
      </c>
      <c r="H8" s="39">
        <v>7500.0</v>
      </c>
      <c r="I8" s="25"/>
      <c r="J8" s="40" t="s">
        <v>28</v>
      </c>
      <c r="K8" s="16"/>
      <c r="L8" s="17"/>
      <c r="M8" s="17"/>
      <c r="N8" s="6"/>
      <c r="O8" s="41" t="s">
        <v>27</v>
      </c>
      <c r="P8" s="29">
        <v>7500.0</v>
      </c>
      <c r="Q8" s="35" t="s">
        <v>29</v>
      </c>
      <c r="R8" s="27"/>
      <c r="S8" s="27"/>
      <c r="T8" s="36"/>
    </row>
    <row r="9">
      <c r="A9" s="34" t="s">
        <v>30</v>
      </c>
      <c r="B9" s="47">
        <f>SUM(B4:B8)</f>
        <v>904808</v>
      </c>
      <c r="C9" s="48">
        <v>785238.0</v>
      </c>
      <c r="D9" s="49">
        <v>786437.0</v>
      </c>
      <c r="E9" s="31"/>
      <c r="F9" s="5"/>
      <c r="G9" s="38" t="s">
        <v>26</v>
      </c>
      <c r="H9" s="39">
        <v>50000.0</v>
      </c>
      <c r="I9" s="25"/>
      <c r="J9" s="50" t="s">
        <v>31</v>
      </c>
      <c r="K9" s="50" t="s">
        <v>32</v>
      </c>
      <c r="L9" s="17"/>
      <c r="M9" s="17"/>
      <c r="N9" s="6"/>
      <c r="O9" s="41" t="s">
        <v>26</v>
      </c>
      <c r="P9" s="29">
        <v>50000.0</v>
      </c>
      <c r="Q9" s="44" t="s">
        <v>33</v>
      </c>
      <c r="R9" s="44" t="s">
        <v>34</v>
      </c>
      <c r="S9" s="27"/>
      <c r="T9" s="36"/>
    </row>
    <row r="10">
      <c r="A10" s="42"/>
      <c r="B10" s="42"/>
      <c r="C10" s="42"/>
      <c r="D10" s="43"/>
      <c r="E10" s="51"/>
      <c r="F10" s="5"/>
      <c r="G10" s="52" t="s">
        <v>30</v>
      </c>
      <c r="H10" s="53">
        <f>SUM(H5:H9)</f>
        <v>911000</v>
      </c>
      <c r="I10" s="14"/>
      <c r="J10" s="16"/>
      <c r="K10" s="16"/>
      <c r="L10" s="17"/>
      <c r="M10" s="17"/>
      <c r="N10" s="6"/>
      <c r="O10" s="20" t="s">
        <v>30</v>
      </c>
      <c r="P10" s="48">
        <v>874500.0</v>
      </c>
      <c r="Q10" s="27"/>
      <c r="R10" s="27"/>
      <c r="S10" s="27"/>
      <c r="T10" s="6"/>
    </row>
    <row r="11">
      <c r="A11" s="21" t="s">
        <v>35</v>
      </c>
      <c r="B11" s="22"/>
      <c r="C11" s="22"/>
      <c r="D11" s="54" t="s">
        <v>36</v>
      </c>
      <c r="E11" s="51"/>
      <c r="F11" s="5"/>
      <c r="G11" s="38"/>
      <c r="H11" s="55"/>
      <c r="I11" s="25"/>
      <c r="J11" s="16"/>
      <c r="K11" s="16"/>
      <c r="L11" s="17"/>
      <c r="M11" s="17"/>
      <c r="N11" s="6"/>
      <c r="O11" s="41"/>
      <c r="P11" s="56"/>
      <c r="Q11" s="56"/>
      <c r="R11" s="7"/>
      <c r="S11" s="7"/>
      <c r="T11" s="6"/>
    </row>
    <row r="12">
      <c r="A12" s="42"/>
      <c r="B12" s="37"/>
      <c r="C12" s="42"/>
      <c r="D12" s="4"/>
      <c r="E12" s="51"/>
      <c r="F12" s="5"/>
      <c r="G12" s="13" t="s">
        <v>35</v>
      </c>
      <c r="H12" s="57"/>
      <c r="I12" s="14"/>
      <c r="J12" s="16"/>
      <c r="K12" s="16"/>
      <c r="L12" s="17"/>
      <c r="M12" s="17"/>
      <c r="N12" s="6"/>
      <c r="O12" s="18" t="s">
        <v>35</v>
      </c>
      <c r="P12" s="26"/>
      <c r="Q12" s="26"/>
      <c r="R12" s="7"/>
      <c r="S12" s="7"/>
      <c r="T12" s="6"/>
    </row>
    <row r="13">
      <c r="A13" s="28" t="s">
        <v>37</v>
      </c>
      <c r="B13" s="29">
        <v>324000.0</v>
      </c>
      <c r="C13" s="29">
        <v>239548.46</v>
      </c>
      <c r="D13" s="30" t="s">
        <v>38</v>
      </c>
      <c r="E13" s="37"/>
      <c r="F13" s="5"/>
      <c r="G13" s="38"/>
      <c r="H13" s="58"/>
      <c r="I13" s="5"/>
      <c r="J13" s="16"/>
      <c r="K13" s="16"/>
      <c r="L13" s="17"/>
      <c r="M13" s="17"/>
      <c r="N13" s="6"/>
      <c r="O13" s="41"/>
      <c r="P13" s="56"/>
      <c r="Q13" s="56"/>
      <c r="R13" s="7"/>
      <c r="S13" s="7"/>
      <c r="T13" s="6"/>
    </row>
    <row r="14">
      <c r="A14" s="28" t="s">
        <v>39</v>
      </c>
      <c r="B14" s="29">
        <v>89000.0</v>
      </c>
      <c r="C14" s="29">
        <v>68177.96</v>
      </c>
      <c r="D14" s="30">
        <v>95000.0</v>
      </c>
      <c r="E14" s="37"/>
      <c r="F14" s="5"/>
      <c r="G14" s="38" t="s">
        <v>40</v>
      </c>
      <c r="H14" s="39">
        <v>319280.0</v>
      </c>
      <c r="I14" s="25"/>
      <c r="J14" s="40" t="s">
        <v>41</v>
      </c>
      <c r="K14" s="16"/>
      <c r="L14" s="17"/>
      <c r="M14" s="17"/>
      <c r="N14" s="6"/>
      <c r="O14" s="41" t="s">
        <v>40</v>
      </c>
      <c r="P14" s="29">
        <v>319280.0</v>
      </c>
      <c r="Q14" s="21" t="s">
        <v>41</v>
      </c>
      <c r="R14" s="19"/>
      <c r="S14" s="19"/>
      <c r="T14" s="6"/>
    </row>
    <row r="15">
      <c r="A15" s="42" t="s">
        <v>42</v>
      </c>
      <c r="B15" s="29">
        <v>0.0</v>
      </c>
      <c r="C15" s="42"/>
      <c r="D15" s="43"/>
      <c r="E15" s="37"/>
      <c r="F15" s="5"/>
      <c r="G15" s="38" t="s">
        <v>43</v>
      </c>
      <c r="H15" s="39">
        <v>82588.97</v>
      </c>
      <c r="I15" s="25"/>
      <c r="J15" s="40" t="s">
        <v>44</v>
      </c>
      <c r="K15" s="16"/>
      <c r="L15" s="59" t="s">
        <v>45</v>
      </c>
      <c r="M15" s="59"/>
      <c r="N15" s="6"/>
      <c r="O15" s="41" t="s">
        <v>43</v>
      </c>
      <c r="P15" s="29">
        <v>82589.0</v>
      </c>
      <c r="Q15" s="21" t="s">
        <v>46</v>
      </c>
      <c r="R15" s="19"/>
      <c r="S15" s="19"/>
      <c r="T15" s="6"/>
    </row>
    <row r="16">
      <c r="A16" s="34" t="s">
        <v>47</v>
      </c>
      <c r="B16" s="47">
        <f>SUM(B13:B15)</f>
        <v>413000</v>
      </c>
      <c r="C16" s="48">
        <v>307726.41</v>
      </c>
      <c r="D16" s="49">
        <v>411000.0</v>
      </c>
      <c r="E16" s="37"/>
      <c r="F16" s="5"/>
      <c r="G16" s="38" t="s">
        <v>48</v>
      </c>
      <c r="H16" s="39">
        <v>10400.0</v>
      </c>
      <c r="I16" s="25"/>
      <c r="J16" s="40" t="s">
        <v>49</v>
      </c>
      <c r="K16" s="16"/>
      <c r="L16" s="17"/>
      <c r="M16" s="59"/>
      <c r="N16" s="6"/>
      <c r="O16" s="41" t="s">
        <v>48</v>
      </c>
      <c r="P16" s="56"/>
      <c r="Q16" s="34" t="s">
        <v>50</v>
      </c>
      <c r="R16" s="19"/>
      <c r="S16" s="19"/>
      <c r="T16" s="6"/>
    </row>
    <row r="17">
      <c r="A17" s="37"/>
      <c r="B17" s="37"/>
      <c r="C17" s="37"/>
      <c r="D17" s="43"/>
      <c r="E17" s="51"/>
      <c r="F17" s="5"/>
      <c r="G17" s="59" t="s">
        <v>47</v>
      </c>
      <c r="H17" s="60">
        <v>412269.0</v>
      </c>
      <c r="I17" s="16"/>
      <c r="J17" s="16"/>
      <c r="K17" s="16"/>
      <c r="L17" s="17"/>
      <c r="M17" s="61"/>
      <c r="N17" s="6"/>
      <c r="O17" s="20" t="s">
        <v>47</v>
      </c>
      <c r="P17" s="48">
        <v>401869.0</v>
      </c>
      <c r="Q17" s="26"/>
      <c r="R17" s="19"/>
      <c r="S17" s="19"/>
      <c r="T17" s="6"/>
    </row>
    <row r="18">
      <c r="A18" s="21" t="s">
        <v>51</v>
      </c>
      <c r="B18" s="22"/>
      <c r="C18" s="22"/>
      <c r="D18" s="54" t="s">
        <v>52</v>
      </c>
      <c r="E18" s="51"/>
      <c r="F18" s="5"/>
      <c r="G18" s="51"/>
      <c r="H18" s="37"/>
      <c r="I18" s="51"/>
      <c r="J18" s="16"/>
      <c r="K18" s="16"/>
      <c r="L18" s="17"/>
      <c r="M18" s="17"/>
      <c r="N18" s="6"/>
      <c r="O18" s="6"/>
      <c r="P18" s="56"/>
      <c r="Q18" s="56"/>
      <c r="R18" s="7"/>
      <c r="S18" s="7"/>
      <c r="T18" s="6"/>
    </row>
    <row r="19">
      <c r="A19" s="28" t="s">
        <v>53</v>
      </c>
      <c r="B19" s="29">
        <v>2500.0</v>
      </c>
      <c r="C19" s="62" t="s">
        <v>54</v>
      </c>
      <c r="D19" s="30" t="s">
        <v>54</v>
      </c>
      <c r="E19" s="37"/>
      <c r="F19" s="5"/>
      <c r="G19" s="33" t="s">
        <v>51</v>
      </c>
      <c r="H19" s="63"/>
      <c r="I19" s="16"/>
      <c r="J19" s="16"/>
      <c r="K19" s="16"/>
      <c r="L19" s="17"/>
      <c r="M19" s="17"/>
      <c r="N19" s="6"/>
      <c r="O19" s="18" t="s">
        <v>51</v>
      </c>
      <c r="P19" s="26"/>
      <c r="Q19" s="26"/>
      <c r="R19" s="7"/>
      <c r="S19" s="7"/>
      <c r="T19" s="6"/>
    </row>
    <row r="20">
      <c r="A20" s="28" t="s">
        <v>55</v>
      </c>
      <c r="B20" s="29">
        <v>25000.0</v>
      </c>
      <c r="C20" s="64">
        <v>17158.0</v>
      </c>
      <c r="D20" s="30">
        <v>23158.0</v>
      </c>
      <c r="E20" s="37"/>
      <c r="F20" s="5"/>
      <c r="G20" s="41" t="s">
        <v>53</v>
      </c>
      <c r="H20" s="29">
        <v>2500.0</v>
      </c>
      <c r="I20" s="65"/>
      <c r="J20" s="40" t="s">
        <v>56</v>
      </c>
      <c r="K20" s="16"/>
      <c r="L20" s="17"/>
      <c r="M20" s="17"/>
      <c r="N20" s="6"/>
      <c r="O20" s="41" t="s">
        <v>53</v>
      </c>
      <c r="P20" s="29">
        <v>2000.0</v>
      </c>
      <c r="Q20" s="34"/>
      <c r="R20" s="19"/>
      <c r="S20" s="19"/>
      <c r="T20" s="6"/>
    </row>
    <row r="21">
      <c r="A21" s="28" t="s">
        <v>57</v>
      </c>
      <c r="B21" s="29">
        <v>12400.0</v>
      </c>
      <c r="C21" s="64">
        <v>13700.0</v>
      </c>
      <c r="D21" s="30">
        <v>18950.0</v>
      </c>
      <c r="E21" s="37"/>
      <c r="F21" s="5"/>
      <c r="G21" s="41" t="s">
        <v>55</v>
      </c>
      <c r="H21" s="29">
        <v>25000.0</v>
      </c>
      <c r="I21" s="65"/>
      <c r="J21" s="40" t="s">
        <v>56</v>
      </c>
      <c r="K21" s="16"/>
      <c r="L21" s="17"/>
      <c r="M21" s="17"/>
      <c r="N21" s="6"/>
      <c r="O21" s="41" t="s">
        <v>55</v>
      </c>
      <c r="P21" s="29">
        <v>25000.0</v>
      </c>
      <c r="Q21" s="21" t="s">
        <v>56</v>
      </c>
      <c r="R21" s="19"/>
      <c r="S21" s="19"/>
      <c r="T21" s="6"/>
    </row>
    <row r="22">
      <c r="A22" s="28" t="s">
        <v>58</v>
      </c>
      <c r="B22" s="29">
        <v>5000.0</v>
      </c>
      <c r="C22" s="64">
        <v>10972.5</v>
      </c>
      <c r="D22" s="30">
        <v>15000.0</v>
      </c>
      <c r="E22" s="37"/>
      <c r="F22" s="5"/>
      <c r="G22" s="41" t="s">
        <v>57</v>
      </c>
      <c r="H22" s="29">
        <v>13950.0</v>
      </c>
      <c r="I22" s="65"/>
      <c r="J22" s="40" t="s">
        <v>59</v>
      </c>
      <c r="K22" s="16"/>
      <c r="L22" s="17"/>
      <c r="M22" s="59"/>
      <c r="N22" s="6"/>
      <c r="O22" s="41" t="s">
        <v>57</v>
      </c>
      <c r="P22" s="29">
        <v>10000.0</v>
      </c>
      <c r="Q22" s="21" t="s">
        <v>59</v>
      </c>
      <c r="R22" s="19"/>
      <c r="S22" s="19"/>
      <c r="T22" s="6"/>
    </row>
    <row r="23">
      <c r="A23" s="42" t="s">
        <v>60</v>
      </c>
      <c r="B23" s="29">
        <v>0.0</v>
      </c>
      <c r="C23" s="66"/>
      <c r="D23" s="43"/>
      <c r="E23" s="37"/>
      <c r="F23" s="5"/>
      <c r="G23" s="41" t="s">
        <v>58</v>
      </c>
      <c r="H23" s="29">
        <v>9000.0</v>
      </c>
      <c r="I23" s="65"/>
      <c r="J23" s="40" t="s">
        <v>61</v>
      </c>
      <c r="K23" s="16"/>
      <c r="L23" s="17"/>
      <c r="M23" s="17"/>
      <c r="N23" s="6"/>
      <c r="O23" s="41" t="s">
        <v>58</v>
      </c>
      <c r="P23" s="29">
        <v>9000.0</v>
      </c>
      <c r="Q23" s="21" t="s">
        <v>61</v>
      </c>
      <c r="R23" s="19"/>
      <c r="S23" s="19"/>
      <c r="T23" s="6"/>
    </row>
    <row r="24">
      <c r="A24" s="42" t="s">
        <v>62</v>
      </c>
      <c r="B24" s="29">
        <v>0.0</v>
      </c>
      <c r="C24" s="66"/>
      <c r="D24" s="43"/>
      <c r="E24" s="37"/>
      <c r="F24" s="5"/>
      <c r="G24" s="41" t="s">
        <v>63</v>
      </c>
      <c r="H24" s="29">
        <v>5000.0</v>
      </c>
      <c r="I24" s="65"/>
      <c r="J24" s="59" t="s">
        <v>64</v>
      </c>
      <c r="K24" s="33" t="s">
        <v>65</v>
      </c>
      <c r="L24" s="17"/>
      <c r="M24" s="59"/>
      <c r="N24" s="6"/>
      <c r="O24" s="41" t="s">
        <v>63</v>
      </c>
      <c r="P24" s="29">
        <v>5000.0</v>
      </c>
      <c r="Q24" s="34" t="s">
        <v>64</v>
      </c>
      <c r="R24" s="19"/>
      <c r="S24" s="19"/>
      <c r="T24" s="6"/>
    </row>
    <row r="25">
      <c r="A25" s="42" t="s">
        <v>66</v>
      </c>
      <c r="B25" s="29">
        <v>0.0</v>
      </c>
      <c r="C25" s="66"/>
      <c r="D25" s="43"/>
      <c r="E25" s="37"/>
      <c r="F25" s="5"/>
      <c r="G25" s="7" t="s">
        <v>62</v>
      </c>
      <c r="H25" s="29">
        <v>0.0</v>
      </c>
      <c r="I25" s="65"/>
      <c r="J25" s="16"/>
      <c r="K25" s="16"/>
      <c r="L25" s="17"/>
      <c r="M25" s="17"/>
      <c r="N25" s="6"/>
      <c r="O25" s="7" t="s">
        <v>62</v>
      </c>
      <c r="P25" s="56"/>
      <c r="Q25" s="26"/>
      <c r="R25" s="19"/>
      <c r="S25" s="19"/>
      <c r="T25" s="6"/>
    </row>
    <row r="26">
      <c r="A26" s="42" t="s">
        <v>67</v>
      </c>
      <c r="B26" s="29">
        <v>0.0</v>
      </c>
      <c r="C26" s="66"/>
      <c r="D26" s="43"/>
      <c r="E26" s="37"/>
      <c r="F26" s="5"/>
      <c r="G26" s="7" t="s">
        <v>66</v>
      </c>
      <c r="H26" s="29">
        <v>0.0</v>
      </c>
      <c r="I26" s="65"/>
      <c r="J26" s="16"/>
      <c r="K26" s="16"/>
      <c r="L26" s="17"/>
      <c r="M26" s="17"/>
      <c r="N26" s="6"/>
      <c r="O26" s="7" t="s">
        <v>66</v>
      </c>
      <c r="P26" s="56"/>
      <c r="Q26" s="26"/>
      <c r="R26" s="19"/>
      <c r="S26" s="19"/>
      <c r="T26" s="6"/>
    </row>
    <row r="27">
      <c r="A27" s="34" t="s">
        <v>47</v>
      </c>
      <c r="B27" s="47">
        <f>SUM(B19:B26)</f>
        <v>44900</v>
      </c>
      <c r="C27" s="67">
        <v>41830.5</v>
      </c>
      <c r="D27" s="49">
        <v>57108.0</v>
      </c>
      <c r="E27" s="37"/>
      <c r="F27" s="5"/>
      <c r="G27" s="7" t="s">
        <v>67</v>
      </c>
      <c r="H27" s="29">
        <v>0.0</v>
      </c>
      <c r="I27" s="65"/>
      <c r="J27" s="16"/>
      <c r="K27" s="16"/>
      <c r="L27" s="17"/>
      <c r="M27" s="17"/>
      <c r="N27" s="6"/>
      <c r="O27" s="7" t="s">
        <v>67</v>
      </c>
      <c r="P27" s="56"/>
      <c r="Q27" s="26"/>
      <c r="R27" s="19"/>
      <c r="S27" s="19"/>
      <c r="T27" s="7"/>
    </row>
    <row r="28">
      <c r="A28" s="42"/>
      <c r="B28" s="42"/>
      <c r="C28" s="42"/>
      <c r="D28" s="43"/>
      <c r="E28" s="65"/>
      <c r="F28" s="5"/>
      <c r="G28" s="59" t="s">
        <v>47</v>
      </c>
      <c r="H28" s="53">
        <f>SUM(H20:H27)</f>
        <v>55450</v>
      </c>
      <c r="I28" s="16"/>
      <c r="J28" s="16"/>
      <c r="K28" s="16"/>
      <c r="L28" s="17"/>
      <c r="M28" s="17"/>
      <c r="N28" s="6"/>
      <c r="O28" s="20" t="s">
        <v>47</v>
      </c>
      <c r="P28" s="48">
        <v>51000.0</v>
      </c>
      <c r="Q28" s="26"/>
      <c r="R28" s="19"/>
      <c r="S28" s="19"/>
      <c r="T28" s="7"/>
    </row>
    <row r="29">
      <c r="A29" s="42"/>
      <c r="B29" s="42"/>
      <c r="C29" s="42"/>
      <c r="D29" s="43"/>
      <c r="E29" s="65"/>
      <c r="F29" s="5"/>
      <c r="G29" s="41"/>
      <c r="H29" s="65"/>
      <c r="I29" s="65"/>
      <c r="J29" s="16"/>
      <c r="K29" s="16"/>
      <c r="L29" s="17"/>
      <c r="M29" s="17"/>
      <c r="N29" s="6"/>
      <c r="O29" s="41"/>
      <c r="P29" s="56"/>
      <c r="Q29" s="56"/>
      <c r="R29" s="7"/>
      <c r="S29" s="7"/>
      <c r="T29" s="7"/>
    </row>
    <row r="30">
      <c r="A30" s="21" t="s">
        <v>68</v>
      </c>
      <c r="B30" s="22"/>
      <c r="C30" s="22"/>
      <c r="D30" s="68" t="s">
        <v>69</v>
      </c>
      <c r="E30" s="65"/>
      <c r="F30" s="5"/>
      <c r="G30" s="41"/>
      <c r="H30" s="65"/>
      <c r="I30" s="65"/>
      <c r="J30" s="16"/>
      <c r="K30" s="16"/>
      <c r="L30" s="17"/>
      <c r="M30" s="17"/>
      <c r="N30" s="6"/>
      <c r="O30" s="41"/>
      <c r="P30" s="56"/>
      <c r="Q30" s="56"/>
      <c r="R30" s="7"/>
      <c r="S30" s="7"/>
      <c r="T30" s="7"/>
    </row>
    <row r="31">
      <c r="A31" s="42"/>
      <c r="B31" s="37"/>
      <c r="C31" s="42"/>
      <c r="D31" s="4"/>
      <c r="E31" s="65"/>
      <c r="F31" s="5"/>
      <c r="G31" s="33" t="s">
        <v>68</v>
      </c>
      <c r="H31" s="16"/>
      <c r="I31" s="16"/>
      <c r="J31" s="16"/>
      <c r="K31" s="16"/>
      <c r="L31" s="17"/>
      <c r="M31" s="17"/>
      <c r="N31" s="6"/>
      <c r="O31" s="18" t="s">
        <v>68</v>
      </c>
      <c r="P31" s="26"/>
      <c r="Q31" s="26"/>
      <c r="R31" s="7"/>
      <c r="S31" s="7"/>
      <c r="T31" s="7"/>
    </row>
    <row r="32">
      <c r="A32" s="42"/>
      <c r="B32" s="42"/>
      <c r="C32" s="42"/>
      <c r="D32" s="4"/>
      <c r="E32" s="65"/>
      <c r="F32" s="5"/>
      <c r="G32" s="41"/>
      <c r="H32" s="51"/>
      <c r="I32" s="51"/>
      <c r="J32" s="16"/>
      <c r="K32" s="16"/>
      <c r="L32" s="17"/>
      <c r="M32" s="17"/>
      <c r="N32" s="6"/>
      <c r="O32" s="41"/>
      <c r="P32" s="56"/>
      <c r="Q32" s="56"/>
      <c r="R32" s="7"/>
      <c r="S32" s="7"/>
      <c r="T32" s="19"/>
    </row>
    <row r="33">
      <c r="A33" s="42" t="s">
        <v>70</v>
      </c>
      <c r="B33" s="29">
        <v>100.0</v>
      </c>
      <c r="C33" s="29">
        <v>71.04</v>
      </c>
      <c r="D33" s="30">
        <v>100.0</v>
      </c>
      <c r="E33" s="37"/>
      <c r="F33" s="5"/>
      <c r="G33" s="38"/>
      <c r="H33" s="25"/>
      <c r="I33" s="25"/>
      <c r="J33" s="16"/>
      <c r="K33" s="16"/>
      <c r="L33" s="17"/>
      <c r="M33" s="17"/>
      <c r="N33" s="6"/>
      <c r="O33" s="41"/>
      <c r="P33" s="56"/>
      <c r="Q33" s="56"/>
      <c r="R33" s="7"/>
      <c r="S33" s="7"/>
      <c r="T33" s="19"/>
    </row>
    <row r="34">
      <c r="A34" s="28" t="s">
        <v>71</v>
      </c>
      <c r="B34" s="29">
        <v>1500.0</v>
      </c>
      <c r="C34" s="42" t="s">
        <v>54</v>
      </c>
      <c r="D34" s="30" t="s">
        <v>54</v>
      </c>
      <c r="E34" s="37"/>
      <c r="F34" s="5"/>
      <c r="G34" s="69" t="s">
        <v>70</v>
      </c>
      <c r="H34" s="39">
        <v>100.0</v>
      </c>
      <c r="I34" s="25"/>
      <c r="J34" s="16"/>
      <c r="K34" s="16"/>
      <c r="L34" s="17"/>
      <c r="M34" s="17"/>
      <c r="N34" s="6"/>
      <c r="O34" s="7" t="s">
        <v>70</v>
      </c>
      <c r="P34" s="29">
        <v>100.0</v>
      </c>
      <c r="Q34" s="21" t="s">
        <v>72</v>
      </c>
      <c r="R34" s="19"/>
      <c r="S34" s="19"/>
      <c r="T34" s="19"/>
    </row>
    <row r="35">
      <c r="A35" s="28" t="s">
        <v>73</v>
      </c>
      <c r="B35" s="29">
        <v>1900.0</v>
      </c>
      <c r="C35" s="29">
        <v>209.0</v>
      </c>
      <c r="D35" s="30">
        <v>500.0</v>
      </c>
      <c r="E35" s="37"/>
      <c r="F35" s="5"/>
      <c r="G35" s="38" t="s">
        <v>71</v>
      </c>
      <c r="H35" s="39">
        <v>5000.0</v>
      </c>
      <c r="I35" s="25"/>
      <c r="J35" s="50"/>
      <c r="K35" s="16"/>
      <c r="L35" s="17"/>
      <c r="M35" s="17"/>
      <c r="N35" s="6"/>
      <c r="O35" s="41" t="s">
        <v>71</v>
      </c>
      <c r="P35" s="29">
        <v>2500.0</v>
      </c>
      <c r="Q35" s="34" t="s">
        <v>74</v>
      </c>
      <c r="R35" s="19"/>
      <c r="S35" s="19"/>
      <c r="T35" s="19"/>
    </row>
    <row r="36">
      <c r="A36" s="42" t="s">
        <v>75</v>
      </c>
      <c r="B36" s="29">
        <v>0.0</v>
      </c>
      <c r="C36" s="42"/>
      <c r="D36" s="43"/>
      <c r="E36" s="37"/>
      <c r="F36" s="5"/>
      <c r="G36" s="38" t="s">
        <v>73</v>
      </c>
      <c r="H36" s="39">
        <v>2900.0</v>
      </c>
      <c r="I36" s="25"/>
      <c r="J36" s="50"/>
      <c r="K36" s="16"/>
      <c r="L36" s="17"/>
      <c r="M36" s="17"/>
      <c r="N36" s="6"/>
      <c r="O36" s="41" t="s">
        <v>73</v>
      </c>
      <c r="P36" s="29">
        <v>2400.0</v>
      </c>
      <c r="Q36" s="34"/>
      <c r="R36" s="19"/>
      <c r="S36" s="19"/>
      <c r="T36" s="19"/>
    </row>
    <row r="37">
      <c r="A37" s="42" t="s">
        <v>76</v>
      </c>
      <c r="B37" s="29">
        <v>0.0</v>
      </c>
      <c r="C37" s="42"/>
      <c r="D37" s="43"/>
      <c r="E37" s="37"/>
      <c r="F37" s="5"/>
      <c r="G37" s="69" t="s">
        <v>75</v>
      </c>
      <c r="H37" s="39"/>
      <c r="I37" s="25"/>
      <c r="J37" s="16"/>
      <c r="K37" s="16"/>
      <c r="L37" s="17"/>
      <c r="M37" s="17"/>
      <c r="N37" s="6"/>
      <c r="O37" s="7" t="s">
        <v>75</v>
      </c>
      <c r="P37" s="56"/>
      <c r="Q37" s="26"/>
      <c r="R37" s="19"/>
      <c r="S37" s="19"/>
      <c r="T37" s="19"/>
    </row>
    <row r="38">
      <c r="A38" s="28" t="s">
        <v>77</v>
      </c>
      <c r="B38" s="29">
        <v>10000.0</v>
      </c>
      <c r="C38" s="42" t="s">
        <v>54</v>
      </c>
      <c r="D38" s="70" t="s">
        <v>78</v>
      </c>
      <c r="E38" s="43"/>
      <c r="F38" s="5"/>
      <c r="G38" s="69" t="s">
        <v>76</v>
      </c>
      <c r="H38" s="39"/>
      <c r="I38" s="25"/>
      <c r="J38" s="50"/>
      <c r="K38" s="16"/>
      <c r="L38" s="17"/>
      <c r="M38" s="17"/>
      <c r="N38" s="6"/>
      <c r="O38" s="7" t="s">
        <v>76</v>
      </c>
      <c r="P38" s="56"/>
      <c r="Q38" s="26"/>
      <c r="R38" s="19"/>
      <c r="S38" s="19"/>
      <c r="T38" s="19"/>
    </row>
    <row r="39">
      <c r="A39" s="42" t="s">
        <v>79</v>
      </c>
      <c r="B39" s="29">
        <v>0.0</v>
      </c>
      <c r="C39" s="42"/>
      <c r="D39" s="43"/>
      <c r="E39" s="37"/>
      <c r="F39" s="5"/>
      <c r="G39" s="38" t="s">
        <v>77</v>
      </c>
      <c r="H39" s="39">
        <v>5000.0</v>
      </c>
      <c r="I39" s="25"/>
      <c r="J39" s="50"/>
      <c r="K39" s="16"/>
      <c r="L39" s="17"/>
      <c r="M39" s="17"/>
      <c r="N39" s="6"/>
      <c r="O39" s="41" t="s">
        <v>77</v>
      </c>
      <c r="P39" s="29">
        <v>5000.0</v>
      </c>
      <c r="Q39" s="34"/>
      <c r="R39" s="19"/>
      <c r="S39" s="19"/>
      <c r="T39" s="19"/>
    </row>
    <row r="40">
      <c r="A40" s="28" t="s">
        <v>80</v>
      </c>
      <c r="B40" s="29">
        <v>43000.0</v>
      </c>
      <c r="C40" s="29">
        <v>30368.52</v>
      </c>
      <c r="D40" s="30">
        <v>41000.0</v>
      </c>
      <c r="E40" s="37"/>
      <c r="F40" s="5"/>
      <c r="G40" s="38" t="s">
        <v>81</v>
      </c>
      <c r="H40" s="39">
        <v>5000.0</v>
      </c>
      <c r="I40" s="25"/>
      <c r="J40" s="40" t="s">
        <v>82</v>
      </c>
      <c r="K40" s="16"/>
      <c r="L40" s="17"/>
      <c r="M40" s="17"/>
      <c r="N40" s="6"/>
      <c r="O40" s="41" t="s">
        <v>81</v>
      </c>
      <c r="P40" s="29">
        <v>2500.0</v>
      </c>
      <c r="Q40" s="21" t="s">
        <v>82</v>
      </c>
      <c r="R40" s="19"/>
      <c r="S40" s="19"/>
      <c r="T40" s="19"/>
    </row>
    <row r="41">
      <c r="A41" s="28" t="s">
        <v>83</v>
      </c>
      <c r="B41" s="29">
        <v>9600.0</v>
      </c>
      <c r="C41" s="29">
        <v>3213.48</v>
      </c>
      <c r="D41" s="30">
        <v>9600.0</v>
      </c>
      <c r="E41" s="37"/>
      <c r="F41" s="5"/>
      <c r="G41" s="38" t="s">
        <v>80</v>
      </c>
      <c r="H41" s="39">
        <v>46000.0</v>
      </c>
      <c r="I41" s="25"/>
      <c r="J41" s="50" t="s">
        <v>84</v>
      </c>
      <c r="K41" s="40" t="s">
        <v>85</v>
      </c>
      <c r="L41" s="17"/>
      <c r="M41" s="17"/>
      <c r="N41" s="6"/>
      <c r="O41" s="41" t="s">
        <v>80</v>
      </c>
      <c r="P41" s="29">
        <v>46000.0</v>
      </c>
      <c r="Q41" s="34" t="s">
        <v>84</v>
      </c>
      <c r="R41" s="19"/>
      <c r="S41" s="19"/>
      <c r="T41" s="19"/>
    </row>
    <row r="42">
      <c r="A42" s="28" t="s">
        <v>86</v>
      </c>
      <c r="B42" s="29">
        <v>500.0</v>
      </c>
      <c r="C42" s="29">
        <v>547.12</v>
      </c>
      <c r="D42" s="30">
        <v>748.0</v>
      </c>
      <c r="E42" s="37"/>
      <c r="F42" s="5"/>
      <c r="G42" s="38" t="s">
        <v>83</v>
      </c>
      <c r="H42" s="39">
        <v>9600.0</v>
      </c>
      <c r="I42" s="25"/>
      <c r="J42" s="40" t="s">
        <v>87</v>
      </c>
      <c r="K42" s="16"/>
      <c r="L42" s="17"/>
      <c r="M42" s="17"/>
      <c r="N42" s="6"/>
      <c r="O42" s="41" t="s">
        <v>83</v>
      </c>
      <c r="P42" s="29">
        <v>9600.0</v>
      </c>
      <c r="Q42" s="21" t="s">
        <v>87</v>
      </c>
      <c r="R42" s="19"/>
      <c r="S42" s="19"/>
      <c r="T42" s="19"/>
    </row>
    <row r="43">
      <c r="A43" s="56" t="s">
        <v>88</v>
      </c>
      <c r="B43" s="29"/>
      <c r="C43" s="42"/>
      <c r="D43" s="43"/>
      <c r="E43" s="37"/>
      <c r="F43" s="5"/>
      <c r="G43" s="38" t="s">
        <v>86</v>
      </c>
      <c r="H43" s="39">
        <v>800.0</v>
      </c>
      <c r="I43" s="25"/>
      <c r="J43" s="40" t="s">
        <v>89</v>
      </c>
      <c r="K43" s="16"/>
      <c r="L43" s="17"/>
      <c r="M43" s="17"/>
      <c r="N43" s="6"/>
      <c r="O43" s="41" t="s">
        <v>86</v>
      </c>
      <c r="P43" s="29">
        <v>800.0</v>
      </c>
      <c r="Q43" s="21" t="s">
        <v>89</v>
      </c>
      <c r="R43" s="19"/>
      <c r="S43" s="19"/>
      <c r="T43" s="19"/>
    </row>
    <row r="44">
      <c r="A44" s="55" t="s">
        <v>90</v>
      </c>
      <c r="B44" s="29">
        <v>0.0</v>
      </c>
      <c r="C44" s="42"/>
      <c r="D44" s="43"/>
      <c r="E44" s="37"/>
      <c r="F44" s="5"/>
      <c r="G44" s="69" t="s">
        <v>88</v>
      </c>
      <c r="H44" s="39"/>
      <c r="I44" s="25"/>
      <c r="J44" s="40" t="s">
        <v>91</v>
      </c>
      <c r="K44" s="16"/>
      <c r="L44" s="17"/>
      <c r="M44" s="17"/>
      <c r="N44" s="6"/>
      <c r="O44" s="7" t="s">
        <v>88</v>
      </c>
      <c r="P44" s="56"/>
      <c r="Q44" s="26"/>
      <c r="R44" s="19"/>
      <c r="S44" s="19"/>
      <c r="T44" s="19"/>
    </row>
    <row r="45">
      <c r="A45" s="71" t="s">
        <v>92</v>
      </c>
      <c r="B45" s="29">
        <v>4000.0</v>
      </c>
      <c r="C45" s="29">
        <v>6444.15</v>
      </c>
      <c r="D45" s="30">
        <v>8500.0</v>
      </c>
      <c r="E45" s="37"/>
      <c r="F45" s="5"/>
      <c r="G45" s="69" t="s">
        <v>90</v>
      </c>
      <c r="H45" s="39"/>
      <c r="I45" s="25"/>
      <c r="J45" s="50"/>
      <c r="K45" s="16"/>
      <c r="L45" s="17"/>
      <c r="M45" s="17"/>
      <c r="N45" s="6"/>
      <c r="O45" s="7" t="s">
        <v>90</v>
      </c>
      <c r="P45" s="56"/>
      <c r="Q45" s="26"/>
      <c r="R45" s="19"/>
      <c r="S45" s="19"/>
      <c r="T45" s="19"/>
    </row>
    <row r="46">
      <c r="A46" s="58" t="s">
        <v>93</v>
      </c>
      <c r="B46" s="72">
        <v>0.0</v>
      </c>
      <c r="C46" s="42"/>
      <c r="D46" s="43"/>
      <c r="E46" s="51"/>
      <c r="F46" s="5"/>
      <c r="G46" s="38" t="s">
        <v>92</v>
      </c>
      <c r="H46" s="39">
        <v>7000.0</v>
      </c>
      <c r="I46" s="25"/>
      <c r="J46" s="40" t="s">
        <v>94</v>
      </c>
      <c r="K46" s="16"/>
      <c r="L46" s="17"/>
      <c r="M46" s="17"/>
      <c r="N46" s="6"/>
      <c r="O46" s="41" t="s">
        <v>92</v>
      </c>
      <c r="P46" s="29">
        <v>7000.0</v>
      </c>
      <c r="Q46" s="21" t="s">
        <v>95</v>
      </c>
      <c r="R46" s="19"/>
      <c r="S46" s="19"/>
      <c r="T46" s="19"/>
    </row>
    <row r="47">
      <c r="A47" s="55" t="s">
        <v>60</v>
      </c>
      <c r="B47" s="29">
        <v>0.0</v>
      </c>
      <c r="C47" s="42"/>
      <c r="D47" s="43"/>
      <c r="E47" s="51"/>
      <c r="F47" s="5"/>
      <c r="G47" s="5" t="s">
        <v>93</v>
      </c>
      <c r="H47" s="73"/>
      <c r="I47" s="5"/>
      <c r="J47" s="50"/>
      <c r="K47" s="16"/>
      <c r="L47" s="17"/>
      <c r="M47" s="17"/>
      <c r="N47" s="6"/>
      <c r="O47" s="6" t="s">
        <v>93</v>
      </c>
      <c r="P47" s="56"/>
      <c r="Q47" s="26"/>
      <c r="R47" s="19"/>
      <c r="S47" s="19"/>
      <c r="T47" s="19"/>
    </row>
    <row r="48">
      <c r="A48" s="74" t="s">
        <v>96</v>
      </c>
      <c r="B48" s="47">
        <f>SUM(B33:B47)</f>
        <v>70600</v>
      </c>
      <c r="C48" s="48">
        <v>40853.0</v>
      </c>
      <c r="D48" s="49">
        <v>59848.0</v>
      </c>
      <c r="E48" s="37"/>
      <c r="F48" s="5"/>
      <c r="G48" s="69" t="s">
        <v>60</v>
      </c>
      <c r="H48" s="39"/>
      <c r="I48" s="25"/>
      <c r="J48" s="50"/>
      <c r="K48" s="16"/>
      <c r="L48" s="17"/>
      <c r="M48" s="17"/>
      <c r="N48" s="6"/>
      <c r="O48" s="7" t="s">
        <v>60</v>
      </c>
      <c r="P48" s="56"/>
      <c r="Q48" s="26"/>
      <c r="R48" s="19"/>
      <c r="S48" s="19"/>
      <c r="T48" s="7"/>
    </row>
    <row r="49">
      <c r="A49" s="58"/>
      <c r="B49" s="37"/>
      <c r="C49" s="42"/>
      <c r="D49" s="43"/>
      <c r="E49" s="51"/>
      <c r="F49" s="5"/>
      <c r="G49" s="32" t="s">
        <v>96</v>
      </c>
      <c r="H49" s="53">
        <v>81400.0</v>
      </c>
      <c r="I49" s="14"/>
      <c r="J49" s="50"/>
      <c r="K49" s="16"/>
      <c r="L49" s="17"/>
      <c r="M49" s="17"/>
      <c r="N49" s="6"/>
      <c r="O49" s="20" t="s">
        <v>96</v>
      </c>
      <c r="P49" s="48">
        <v>75900.0</v>
      </c>
      <c r="Q49" s="26"/>
      <c r="R49" s="19"/>
      <c r="S49" s="19"/>
      <c r="T49" s="7"/>
    </row>
    <row r="50">
      <c r="A50" s="75" t="s">
        <v>97</v>
      </c>
      <c r="B50" s="76"/>
      <c r="C50" s="22"/>
      <c r="D50" s="54" t="s">
        <v>98</v>
      </c>
      <c r="E50" s="51"/>
      <c r="F50" s="5"/>
      <c r="G50" s="5"/>
      <c r="H50" s="58"/>
      <c r="I50" s="77"/>
      <c r="J50" s="50"/>
      <c r="K50" s="16"/>
      <c r="L50" s="17"/>
      <c r="M50" s="17"/>
      <c r="N50" s="6"/>
      <c r="O50" s="6"/>
      <c r="P50" s="56"/>
      <c r="Q50" s="56"/>
      <c r="R50" s="7"/>
      <c r="S50" s="7"/>
      <c r="T50" s="7"/>
    </row>
    <row r="51">
      <c r="A51" s="58"/>
      <c r="B51" s="37"/>
      <c r="C51" s="42"/>
      <c r="D51" s="4"/>
      <c r="E51" s="51"/>
      <c r="F51" s="5"/>
      <c r="G51" s="13" t="s">
        <v>97</v>
      </c>
      <c r="H51" s="78"/>
      <c r="I51" s="14"/>
      <c r="J51" s="50"/>
      <c r="K51" s="16"/>
      <c r="L51" s="17"/>
      <c r="M51" s="17"/>
      <c r="N51" s="6"/>
      <c r="O51" s="18" t="s">
        <v>97</v>
      </c>
      <c r="P51" s="26"/>
      <c r="Q51" s="26"/>
      <c r="R51" s="7"/>
      <c r="S51" s="7"/>
      <c r="T51" s="19"/>
    </row>
    <row r="52">
      <c r="A52" s="71" t="s">
        <v>99</v>
      </c>
      <c r="B52" s="29">
        <v>20000.0</v>
      </c>
      <c r="C52" s="29">
        <v>13333.32</v>
      </c>
      <c r="D52" s="30">
        <v>20000.0</v>
      </c>
      <c r="E52" s="51"/>
      <c r="F52" s="5"/>
      <c r="G52" s="5"/>
      <c r="H52" s="58"/>
      <c r="I52" s="5"/>
      <c r="J52" s="50"/>
      <c r="K52" s="16"/>
      <c r="L52" s="17"/>
      <c r="M52" s="17"/>
      <c r="N52" s="6"/>
      <c r="O52" s="6"/>
      <c r="P52" s="56"/>
      <c r="Q52" s="56"/>
      <c r="R52" s="7"/>
      <c r="S52" s="7"/>
      <c r="T52" s="19"/>
    </row>
    <row r="53">
      <c r="A53" s="71" t="s">
        <v>100</v>
      </c>
      <c r="B53" s="29">
        <v>176308.0</v>
      </c>
      <c r="C53" s="29">
        <v>117627.22</v>
      </c>
      <c r="D53" s="30">
        <v>176308.0</v>
      </c>
      <c r="E53" s="51"/>
      <c r="F53" s="5"/>
      <c r="G53" s="38" t="s">
        <v>99</v>
      </c>
      <c r="H53" s="39">
        <v>40000.0</v>
      </c>
      <c r="I53" s="25"/>
      <c r="J53" s="50" t="s">
        <v>101</v>
      </c>
      <c r="K53" s="50" t="s">
        <v>102</v>
      </c>
      <c r="L53" s="17"/>
      <c r="M53" s="17"/>
      <c r="N53" s="6"/>
      <c r="O53" s="41" t="s">
        <v>99</v>
      </c>
      <c r="P53" s="29">
        <v>40000.0</v>
      </c>
      <c r="Q53" s="34" t="s">
        <v>101</v>
      </c>
      <c r="R53" s="20" t="s">
        <v>102</v>
      </c>
      <c r="S53" s="19"/>
      <c r="T53" s="19"/>
    </row>
    <row r="54">
      <c r="A54" s="71" t="s">
        <v>103</v>
      </c>
      <c r="B54" s="29">
        <v>0.0</v>
      </c>
      <c r="C54" s="42" t="s">
        <v>54</v>
      </c>
      <c r="D54" s="43" t="s">
        <v>54</v>
      </c>
      <c r="E54" s="51"/>
      <c r="F54" s="5"/>
      <c r="G54" s="38" t="s">
        <v>100</v>
      </c>
      <c r="H54" s="39">
        <v>81598.0</v>
      </c>
      <c r="I54" s="25"/>
      <c r="J54" s="40" t="s">
        <v>104</v>
      </c>
      <c r="K54" s="16"/>
      <c r="L54" s="33" t="s">
        <v>105</v>
      </c>
      <c r="M54" s="17"/>
      <c r="N54" s="6"/>
      <c r="O54" s="41" t="s">
        <v>100</v>
      </c>
      <c r="P54" s="29">
        <v>81598.0</v>
      </c>
      <c r="Q54" s="21" t="s">
        <v>106</v>
      </c>
      <c r="R54" s="19"/>
      <c r="S54" s="20" t="s">
        <v>107</v>
      </c>
      <c r="T54" s="19"/>
    </row>
    <row r="55">
      <c r="A55" s="28" t="s">
        <v>108</v>
      </c>
      <c r="B55" s="29">
        <v>20000.0</v>
      </c>
      <c r="C55" s="42" t="s">
        <v>54</v>
      </c>
      <c r="D55" s="70" t="s">
        <v>109</v>
      </c>
      <c r="E55" s="4"/>
      <c r="F55" s="5"/>
      <c r="G55" s="38" t="s">
        <v>103</v>
      </c>
      <c r="H55" s="39">
        <v>5000.0</v>
      </c>
      <c r="I55" s="25"/>
      <c r="J55" s="40" t="s">
        <v>110</v>
      </c>
      <c r="K55" s="16"/>
      <c r="L55" s="17"/>
      <c r="M55" s="17"/>
      <c r="N55" s="6"/>
      <c r="O55" s="41" t="s">
        <v>103</v>
      </c>
      <c r="P55" s="56"/>
      <c r="Q55" s="34" t="s">
        <v>111</v>
      </c>
      <c r="R55" s="19"/>
      <c r="S55" s="19"/>
      <c r="T55" s="19"/>
    </row>
    <row r="56">
      <c r="A56" s="42" t="s">
        <v>112</v>
      </c>
      <c r="B56" s="29">
        <v>0.0</v>
      </c>
      <c r="C56" s="42" t="s">
        <v>54</v>
      </c>
      <c r="D56" s="43" t="s">
        <v>54</v>
      </c>
      <c r="E56" s="65"/>
      <c r="F56" s="5"/>
      <c r="G56" s="38" t="s">
        <v>108</v>
      </c>
      <c r="H56" s="39">
        <v>20000.0</v>
      </c>
      <c r="I56" s="25"/>
      <c r="J56" s="50" t="s">
        <v>113</v>
      </c>
      <c r="K56" s="16"/>
      <c r="L56" s="17"/>
      <c r="M56" s="17"/>
      <c r="N56" s="6"/>
      <c r="O56" s="41" t="s">
        <v>108</v>
      </c>
      <c r="P56" s="29">
        <v>15000.0</v>
      </c>
      <c r="Q56" s="34" t="s">
        <v>114</v>
      </c>
      <c r="R56" s="19"/>
      <c r="S56" s="19"/>
      <c r="T56" s="19"/>
    </row>
    <row r="57">
      <c r="A57" s="42" t="s">
        <v>115</v>
      </c>
      <c r="B57" s="29">
        <v>0.0</v>
      </c>
      <c r="C57" s="42" t="s">
        <v>54</v>
      </c>
      <c r="D57" s="43" t="s">
        <v>54</v>
      </c>
      <c r="E57" s="65"/>
      <c r="F57" s="5"/>
      <c r="G57" s="38" t="s">
        <v>112</v>
      </c>
      <c r="H57" s="39">
        <v>50000.0</v>
      </c>
      <c r="I57" s="25"/>
      <c r="J57" s="45" t="s">
        <v>116</v>
      </c>
      <c r="K57" s="50" t="s">
        <v>117</v>
      </c>
      <c r="L57" s="17"/>
      <c r="M57" s="17"/>
      <c r="N57" s="6"/>
      <c r="O57" s="41" t="s">
        <v>112</v>
      </c>
      <c r="P57" s="29">
        <v>50000.0</v>
      </c>
      <c r="Q57" s="79" t="s">
        <v>116</v>
      </c>
      <c r="R57" s="20" t="s">
        <v>117</v>
      </c>
      <c r="S57" s="19"/>
      <c r="T57" s="19"/>
    </row>
    <row r="58">
      <c r="A58" s="28" t="s">
        <v>118</v>
      </c>
      <c r="B58" s="29">
        <v>50000.0</v>
      </c>
      <c r="C58" s="42"/>
      <c r="D58" s="30">
        <v>50000.0</v>
      </c>
      <c r="E58" s="65"/>
      <c r="F58" s="5"/>
      <c r="G58" s="38" t="s">
        <v>119</v>
      </c>
      <c r="H58" s="39">
        <v>5000.0</v>
      </c>
      <c r="I58" s="25"/>
      <c r="J58" s="45" t="s">
        <v>24</v>
      </c>
      <c r="K58" s="50" t="s">
        <v>117</v>
      </c>
      <c r="L58" s="17"/>
      <c r="M58" s="17"/>
      <c r="N58" s="6"/>
      <c r="O58" s="41" t="s">
        <v>119</v>
      </c>
      <c r="P58" s="29">
        <v>5000.0</v>
      </c>
      <c r="Q58" s="79" t="s">
        <v>116</v>
      </c>
      <c r="R58" s="20" t="s">
        <v>120</v>
      </c>
      <c r="S58" s="19"/>
      <c r="T58" s="19"/>
    </row>
    <row r="59">
      <c r="A59" s="28" t="s">
        <v>121</v>
      </c>
      <c r="B59" s="29">
        <v>50000.0</v>
      </c>
      <c r="C59" s="29">
        <v>20000.0</v>
      </c>
      <c r="D59" s="30">
        <v>60000.0</v>
      </c>
      <c r="E59" s="65"/>
      <c r="F59" s="5"/>
      <c r="G59" s="38" t="s">
        <v>122</v>
      </c>
      <c r="H59" s="39">
        <v>87500.0</v>
      </c>
      <c r="I59" s="80">
        <v>95000.0</v>
      </c>
      <c r="J59" s="45" t="s">
        <v>24</v>
      </c>
      <c r="K59" s="50" t="s">
        <v>117</v>
      </c>
      <c r="L59" s="33" t="s">
        <v>123</v>
      </c>
      <c r="M59" s="17"/>
      <c r="N59" s="6"/>
      <c r="O59" s="41" t="s">
        <v>122</v>
      </c>
      <c r="P59" s="29">
        <v>87500.0</v>
      </c>
      <c r="Q59" s="79" t="s">
        <v>24</v>
      </c>
      <c r="R59" s="18" t="s">
        <v>124</v>
      </c>
      <c r="S59" s="19"/>
      <c r="T59" s="19"/>
    </row>
    <row r="60">
      <c r="A60" s="28" t="s">
        <v>125</v>
      </c>
      <c r="B60" s="29">
        <v>20000.0</v>
      </c>
      <c r="C60" s="29">
        <v>20000.0</v>
      </c>
      <c r="D60" s="43" t="s">
        <v>54</v>
      </c>
      <c r="E60" s="65"/>
      <c r="F60" s="5"/>
      <c r="G60" s="38" t="s">
        <v>121</v>
      </c>
      <c r="H60" s="39">
        <v>50000.0</v>
      </c>
      <c r="I60" s="25"/>
      <c r="J60" s="50" t="s">
        <v>126</v>
      </c>
      <c r="K60" s="16"/>
      <c r="L60" s="17"/>
      <c r="M60" s="17"/>
      <c r="N60" s="6"/>
      <c r="O60" s="41" t="s">
        <v>121</v>
      </c>
      <c r="P60" s="29">
        <v>50000.0</v>
      </c>
      <c r="Q60" s="34" t="s">
        <v>126</v>
      </c>
      <c r="R60" s="19"/>
      <c r="S60" s="19"/>
      <c r="T60" s="19"/>
    </row>
    <row r="61">
      <c r="A61" s="28" t="s">
        <v>127</v>
      </c>
      <c r="B61" s="29">
        <v>40000.0</v>
      </c>
      <c r="C61" s="29">
        <v>29515.0</v>
      </c>
      <c r="D61" s="30">
        <v>40000.0</v>
      </c>
      <c r="E61" s="65"/>
      <c r="F61" s="5"/>
      <c r="G61" s="38"/>
      <c r="H61" s="39"/>
      <c r="I61" s="25"/>
      <c r="J61" s="50"/>
      <c r="K61" s="16"/>
      <c r="L61" s="17"/>
      <c r="M61" s="17"/>
      <c r="N61" s="6"/>
      <c r="O61" s="41"/>
      <c r="P61" s="56"/>
      <c r="Q61" s="26"/>
      <c r="R61" s="19"/>
      <c r="S61" s="19"/>
      <c r="T61" s="19"/>
    </row>
    <row r="62">
      <c r="A62" s="34" t="s">
        <v>128</v>
      </c>
      <c r="B62" s="47">
        <f>SUM(B52:B61)</f>
        <v>376308</v>
      </c>
      <c r="C62" s="48">
        <v>200476.0</v>
      </c>
      <c r="D62" s="49">
        <v>346308.0</v>
      </c>
      <c r="E62" s="65"/>
      <c r="F62" s="5"/>
      <c r="G62" s="38" t="s">
        <v>127</v>
      </c>
      <c r="H62" s="39">
        <v>20000.0</v>
      </c>
      <c r="I62" s="25"/>
      <c r="J62" s="40" t="s">
        <v>129</v>
      </c>
      <c r="K62" s="16"/>
      <c r="L62" s="17"/>
      <c r="M62" s="17"/>
      <c r="N62" s="6"/>
      <c r="O62" s="41" t="s">
        <v>127</v>
      </c>
      <c r="P62" s="29">
        <v>5000.0</v>
      </c>
      <c r="Q62" s="34" t="s">
        <v>130</v>
      </c>
      <c r="R62" s="20"/>
      <c r="S62" s="19"/>
      <c r="T62" s="19"/>
    </row>
    <row r="63">
      <c r="A63" s="34" t="s">
        <v>19</v>
      </c>
      <c r="B63" s="48">
        <v>146308.0</v>
      </c>
      <c r="C63" s="22"/>
      <c r="D63" s="72"/>
      <c r="E63" s="65"/>
      <c r="F63" s="5"/>
      <c r="G63" s="32" t="s">
        <v>128</v>
      </c>
      <c r="H63" s="53">
        <v>359098.0</v>
      </c>
      <c r="I63" s="14"/>
      <c r="J63" s="50"/>
      <c r="K63" s="16"/>
      <c r="L63" s="17"/>
      <c r="M63" s="17"/>
      <c r="N63" s="6"/>
      <c r="O63" s="20" t="s">
        <v>128</v>
      </c>
      <c r="P63" s="48">
        <v>334098.0</v>
      </c>
      <c r="Q63" s="26"/>
      <c r="R63" s="19"/>
      <c r="S63" s="19"/>
      <c r="T63" s="7"/>
    </row>
    <row r="64">
      <c r="A64" s="81" t="s">
        <v>131</v>
      </c>
      <c r="B64" s="48">
        <v>1051116.0</v>
      </c>
      <c r="C64" s="48">
        <v>590886.0</v>
      </c>
      <c r="D64" s="49">
        <v>874264.0</v>
      </c>
      <c r="E64" s="65"/>
      <c r="F64" s="5"/>
      <c r="G64" s="32" t="s">
        <v>132</v>
      </c>
      <c r="H64" s="53">
        <v>904267.0</v>
      </c>
      <c r="I64" s="14"/>
      <c r="J64" s="50"/>
      <c r="K64" s="16"/>
      <c r="L64" s="17"/>
      <c r="M64" s="17"/>
      <c r="N64" s="6"/>
      <c r="O64" s="34" t="s">
        <v>132</v>
      </c>
      <c r="P64" s="48">
        <v>862867.0</v>
      </c>
      <c r="Q64" s="26"/>
      <c r="R64" s="26"/>
      <c r="S64" s="26"/>
      <c r="T64" s="26"/>
    </row>
    <row r="65">
      <c r="A65" s="37"/>
      <c r="B65" s="72"/>
      <c r="C65" s="37"/>
      <c r="D65" s="37"/>
      <c r="E65" s="65"/>
      <c r="F65" s="5"/>
      <c r="G65" s="41"/>
      <c r="H65" s="42"/>
      <c r="I65" s="65"/>
      <c r="J65" s="65"/>
      <c r="K65" s="65"/>
      <c r="L65" s="7"/>
      <c r="M65" s="7"/>
      <c r="N65" s="82"/>
      <c r="O65" s="56"/>
      <c r="P65" s="56"/>
      <c r="Q65" s="56"/>
      <c r="R65" s="56"/>
      <c r="S65" s="56"/>
      <c r="T65" s="26"/>
    </row>
    <row r="66">
      <c r="A66" s="83" t="s">
        <v>133</v>
      </c>
      <c r="B66" s="43"/>
      <c r="C66" s="83" t="s">
        <v>134</v>
      </c>
      <c r="D66" s="30"/>
      <c r="E66" s="4"/>
      <c r="F66" s="84"/>
      <c r="G66" s="33" t="s">
        <v>135</v>
      </c>
      <c r="H66" s="63"/>
      <c r="I66" s="16"/>
      <c r="J66" s="16"/>
      <c r="K66" s="16"/>
      <c r="L66" s="7"/>
      <c r="M66" s="7"/>
      <c r="N66" s="82"/>
      <c r="O66" s="21" t="s">
        <v>136</v>
      </c>
      <c r="P66" s="26"/>
      <c r="Q66" s="26"/>
      <c r="R66" s="26"/>
      <c r="S66" s="26"/>
      <c r="T66" s="26"/>
    </row>
    <row r="67">
      <c r="A67" s="30" t="s">
        <v>137</v>
      </c>
      <c r="B67" s="30">
        <v>904808.0</v>
      </c>
      <c r="C67" s="30" t="s">
        <v>138</v>
      </c>
      <c r="D67" s="30">
        <v>874264.0</v>
      </c>
      <c r="E67" s="4"/>
      <c r="F67" s="85"/>
      <c r="G67" s="59" t="s">
        <v>137</v>
      </c>
      <c r="H67" s="63"/>
      <c r="I67" s="59"/>
      <c r="J67" s="86" t="s">
        <v>139</v>
      </c>
      <c r="K67" s="16"/>
      <c r="L67" s="7"/>
      <c r="M67" s="7"/>
      <c r="N67" s="82"/>
      <c r="O67" s="34" t="s">
        <v>137</v>
      </c>
      <c r="P67" s="26"/>
      <c r="Q67" s="26"/>
      <c r="R67" s="34" t="s">
        <v>140</v>
      </c>
      <c r="S67" s="26"/>
      <c r="T67" s="26"/>
    </row>
    <row r="68">
      <c r="A68" s="83" t="s">
        <v>141</v>
      </c>
      <c r="B68" s="54"/>
      <c r="C68" s="30"/>
      <c r="D68" s="43"/>
      <c r="E68" s="4"/>
      <c r="F68" s="87"/>
      <c r="G68" s="60">
        <v>911000.0</v>
      </c>
      <c r="H68" s="63"/>
      <c r="I68" s="60"/>
      <c r="J68" s="88">
        <v>904267.0</v>
      </c>
      <c r="K68" s="63"/>
      <c r="L68" s="7"/>
      <c r="M68" s="7"/>
      <c r="N68" s="82"/>
      <c r="O68" s="48">
        <v>874500.0</v>
      </c>
      <c r="P68" s="26"/>
      <c r="Q68" s="26"/>
      <c r="R68" s="48">
        <v>862867.0</v>
      </c>
      <c r="S68" s="26"/>
      <c r="T68" s="26"/>
    </row>
    <row r="69">
      <c r="A69" s="68"/>
      <c r="B69" s="54"/>
      <c r="C69" s="30"/>
      <c r="D69" s="83" t="s">
        <v>142</v>
      </c>
      <c r="E69" s="4"/>
      <c r="F69" s="87"/>
      <c r="G69" s="89" t="s">
        <v>143</v>
      </c>
      <c r="H69" s="63"/>
      <c r="I69" s="60"/>
      <c r="J69" s="88">
        <v>911000.0</v>
      </c>
      <c r="K69" s="63"/>
      <c r="L69" s="7"/>
      <c r="M69" s="7"/>
      <c r="N69" s="82"/>
      <c r="O69" s="21" t="s">
        <v>143</v>
      </c>
      <c r="P69" s="26"/>
      <c r="Q69" s="26"/>
      <c r="R69" s="48">
        <v>874500.0</v>
      </c>
      <c r="S69" s="26"/>
      <c r="T69" s="26"/>
    </row>
    <row r="70">
      <c r="A70" s="68"/>
      <c r="B70" s="54"/>
      <c r="C70" s="30"/>
      <c r="D70" s="83" t="s">
        <v>144</v>
      </c>
      <c r="E70" s="4"/>
      <c r="F70" s="87"/>
      <c r="G70" s="89" t="s">
        <v>145</v>
      </c>
      <c r="H70" s="63"/>
      <c r="I70" s="60"/>
      <c r="J70" s="88">
        <v>904267.0</v>
      </c>
      <c r="K70" s="63"/>
      <c r="L70" s="7"/>
      <c r="M70" s="7"/>
      <c r="N70" s="82"/>
      <c r="O70" s="21" t="s">
        <v>146</v>
      </c>
      <c r="P70" s="26"/>
      <c r="Q70" s="26"/>
      <c r="R70" s="48">
        <v>862867.0</v>
      </c>
      <c r="S70" s="26"/>
      <c r="T70" s="26"/>
    </row>
    <row r="71">
      <c r="A71" s="68"/>
      <c r="B71" s="54"/>
      <c r="C71" s="68"/>
      <c r="D71" s="83" t="s">
        <v>147</v>
      </c>
      <c r="E71" s="4"/>
      <c r="F71" s="87"/>
      <c r="G71" s="11" t="s">
        <v>148</v>
      </c>
      <c r="H71" s="90" t="s">
        <v>149</v>
      </c>
      <c r="I71" s="60"/>
      <c r="J71" s="88">
        <v>6733.0</v>
      </c>
      <c r="K71" s="63"/>
      <c r="L71" s="7"/>
      <c r="M71" s="7"/>
      <c r="N71" s="82"/>
      <c r="O71" s="34" t="s">
        <v>148</v>
      </c>
      <c r="P71" s="34" t="s">
        <v>149</v>
      </c>
      <c r="Q71" s="26"/>
      <c r="R71" s="48">
        <v>11633.0</v>
      </c>
      <c r="S71" s="26"/>
      <c r="T71" s="26"/>
    </row>
    <row r="72">
      <c r="A72" s="4"/>
      <c r="B72" s="54"/>
      <c r="C72" s="68"/>
      <c r="D72" s="83" t="s">
        <v>150</v>
      </c>
      <c r="E72" s="4"/>
      <c r="F72" s="87"/>
      <c r="G72" s="11" t="s">
        <v>151</v>
      </c>
      <c r="H72" s="63"/>
      <c r="I72" s="63"/>
      <c r="J72" s="63"/>
      <c r="K72" s="63"/>
      <c r="L72" s="7"/>
      <c r="M72" s="7"/>
      <c r="N72" s="82"/>
      <c r="O72" s="34" t="s">
        <v>151</v>
      </c>
      <c r="P72" s="26"/>
      <c r="Q72" s="26"/>
      <c r="R72" s="26"/>
      <c r="S72" s="26"/>
      <c r="T72" s="26"/>
    </row>
    <row r="73">
      <c r="A73" s="4"/>
      <c r="B73" s="54"/>
      <c r="C73" s="68"/>
      <c r="D73" s="83" t="s">
        <v>152</v>
      </c>
      <c r="E73" s="4"/>
      <c r="F73" s="87"/>
      <c r="G73" s="89" t="s">
        <v>153</v>
      </c>
      <c r="H73" s="63"/>
      <c r="I73" s="63"/>
      <c r="J73" s="88">
        <v>900000.0</v>
      </c>
      <c r="K73" s="63"/>
      <c r="L73" s="7"/>
      <c r="M73" s="7"/>
      <c r="N73" s="82"/>
      <c r="O73" s="21" t="s">
        <v>154</v>
      </c>
      <c r="P73" s="26"/>
      <c r="Q73" s="26"/>
      <c r="R73" s="48">
        <v>900000.0</v>
      </c>
      <c r="S73" s="26"/>
      <c r="T73" s="26"/>
    </row>
    <row r="74">
      <c r="A74" s="4"/>
      <c r="B74" s="68"/>
      <c r="C74" s="68"/>
      <c r="D74" s="83" t="s">
        <v>155</v>
      </c>
      <c r="E74" s="4"/>
      <c r="F74" s="87"/>
      <c r="G74" s="63"/>
      <c r="H74" s="63"/>
      <c r="I74" s="63"/>
      <c r="J74" s="63"/>
      <c r="K74" s="63"/>
      <c r="L74" s="7"/>
      <c r="M74" s="7"/>
      <c r="N74" s="82"/>
      <c r="O74" s="26"/>
      <c r="P74" s="26"/>
      <c r="Q74" s="26"/>
      <c r="R74" s="26"/>
      <c r="S74" s="26"/>
      <c r="T74" s="26"/>
    </row>
  </sheetData>
  <drawing r:id="rId1"/>
</worksheet>
</file>