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F:\Melissa B\Rates Commitee\2019 Rates\"/>
    </mc:Choice>
  </mc:AlternateContent>
  <xr:revisionPtr revIDLastSave="0" documentId="8_{D8786013-D22D-4D80-BE05-1FCE7D345B97}" xr6:coauthVersionLast="36" xr6:coauthVersionMax="36" xr10:uidLastSave="{00000000-0000-0000-0000-000000000000}"/>
  <bookViews>
    <workbookView xWindow="0" yWindow="0" windowWidth="21570" windowHeight="7980" tabRatio="784" xr2:uid="{00000000-000D-0000-FFFF-FFFF00000000}"/>
  </bookViews>
  <sheets>
    <sheet name="DAS FY21 Rate Impact Summary" sheetId="2" r:id="rId1"/>
    <sheet name="DAS FY21 Rate Impact Detail" sheetId="1" state="hidden" r:id="rId2"/>
  </sheets>
  <definedNames>
    <definedName name="_xlnm._FilterDatabase" localSheetId="1" hidden="1">'DAS FY21 Rate Impact Detail'!$A$3:$K$1084</definedName>
    <definedName name="Impact_Data">'DAS FY21 Rate Impact Detail'!$A$3:$K$1078</definedName>
    <definedName name="_xlnm.Print_Area" localSheetId="0">'DAS FY21 Rate Impact Summary'!$A$1:$J$58</definedName>
    <definedName name="_xlnm.Print_Titles" localSheetId="0">'DAS FY21 Rate Impact Summary'!$1:$2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9" i="1" l="1"/>
  <c r="J156" i="1" l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K887" i="1" l="1"/>
  <c r="J887" i="1"/>
  <c r="K886" i="1"/>
  <c r="J886" i="1"/>
  <c r="K885" i="1"/>
  <c r="J885" i="1"/>
  <c r="K881" i="1"/>
  <c r="J881" i="1"/>
  <c r="K884" i="1"/>
  <c r="J884" i="1"/>
  <c r="K883" i="1"/>
  <c r="J883" i="1"/>
  <c r="K882" i="1"/>
  <c r="J882" i="1"/>
  <c r="K880" i="1"/>
  <c r="J880" i="1"/>
  <c r="K879" i="1"/>
  <c r="J879" i="1"/>
  <c r="K878" i="1"/>
  <c r="J878" i="1"/>
  <c r="K877" i="1"/>
  <c r="J877" i="1"/>
  <c r="K639" i="1"/>
  <c r="J639" i="1"/>
  <c r="K1078" i="1"/>
  <c r="J1078" i="1"/>
  <c r="K876" i="1"/>
  <c r="J876" i="1"/>
  <c r="K875" i="1"/>
  <c r="J875" i="1"/>
  <c r="K874" i="1"/>
  <c r="J874" i="1"/>
  <c r="K1073" i="1"/>
  <c r="J1073" i="1"/>
  <c r="K873" i="1"/>
  <c r="J873" i="1"/>
  <c r="K869" i="1"/>
  <c r="J869" i="1"/>
  <c r="K872" i="1"/>
  <c r="J872" i="1"/>
  <c r="K1069" i="1"/>
  <c r="J1069" i="1"/>
  <c r="K871" i="1"/>
  <c r="J871" i="1"/>
  <c r="K870" i="1"/>
  <c r="J870" i="1"/>
  <c r="K868" i="1"/>
  <c r="J868" i="1"/>
  <c r="K866" i="1"/>
  <c r="J866" i="1"/>
  <c r="K865" i="1"/>
  <c r="J865" i="1"/>
  <c r="K867" i="1"/>
  <c r="J867" i="1"/>
  <c r="K864" i="1"/>
  <c r="J864" i="1"/>
  <c r="K863" i="1"/>
  <c r="J863" i="1"/>
  <c r="K862" i="1"/>
  <c r="J862" i="1"/>
  <c r="K628" i="1"/>
  <c r="J628" i="1"/>
  <c r="K632" i="1"/>
  <c r="J632" i="1"/>
  <c r="K631" i="1"/>
  <c r="J631" i="1"/>
  <c r="K629" i="1"/>
  <c r="J629" i="1"/>
  <c r="K630" i="1"/>
  <c r="J630" i="1"/>
  <c r="K634" i="1"/>
  <c r="J634" i="1"/>
  <c r="K633" i="1"/>
  <c r="J633" i="1"/>
  <c r="K861" i="1"/>
  <c r="J861" i="1"/>
  <c r="K860" i="1"/>
  <c r="J860" i="1"/>
  <c r="K573" i="1"/>
  <c r="J573" i="1"/>
  <c r="K856" i="1"/>
  <c r="J856" i="1"/>
  <c r="K855" i="1"/>
  <c r="J855" i="1"/>
  <c r="K854" i="1"/>
  <c r="J854" i="1"/>
  <c r="K853" i="1"/>
  <c r="J853" i="1"/>
  <c r="K620" i="1"/>
  <c r="J620" i="1"/>
  <c r="K614" i="1"/>
  <c r="J614" i="1"/>
  <c r="K851" i="1"/>
  <c r="J851" i="1"/>
  <c r="K850" i="1"/>
  <c r="J850" i="1"/>
  <c r="K1061" i="1"/>
  <c r="J1061" i="1"/>
  <c r="K849" i="1"/>
  <c r="J849" i="1"/>
  <c r="K848" i="1"/>
  <c r="J848" i="1"/>
  <c r="K847" i="1"/>
  <c r="J847" i="1"/>
  <c r="K846" i="1"/>
  <c r="J846" i="1"/>
  <c r="K852" i="1"/>
  <c r="J852" i="1"/>
  <c r="K845" i="1"/>
  <c r="J845" i="1"/>
  <c r="K844" i="1"/>
  <c r="J844" i="1"/>
  <c r="K534" i="1"/>
  <c r="J534" i="1"/>
  <c r="K543" i="1"/>
  <c r="J543" i="1"/>
  <c r="K613" i="1"/>
  <c r="J613" i="1"/>
  <c r="K843" i="1"/>
  <c r="J843" i="1"/>
  <c r="K701" i="1"/>
  <c r="J701" i="1"/>
  <c r="K842" i="1"/>
  <c r="J842" i="1"/>
  <c r="K1056" i="1"/>
  <c r="J1056" i="1"/>
  <c r="K841" i="1"/>
  <c r="J841" i="1"/>
  <c r="K840" i="1"/>
  <c r="J840" i="1"/>
  <c r="K839" i="1"/>
  <c r="J839" i="1"/>
  <c r="K604" i="1"/>
  <c r="J604" i="1"/>
  <c r="K1052" i="1"/>
  <c r="J1052" i="1"/>
  <c r="K838" i="1"/>
  <c r="J838" i="1"/>
  <c r="K837" i="1"/>
  <c r="J837" i="1"/>
  <c r="K836" i="1"/>
  <c r="J836" i="1"/>
  <c r="K825" i="1"/>
  <c r="J825" i="1"/>
  <c r="K569" i="1"/>
  <c r="J569" i="1"/>
  <c r="K835" i="1"/>
  <c r="J835" i="1"/>
  <c r="K834" i="1"/>
  <c r="J834" i="1"/>
  <c r="K833" i="1"/>
  <c r="J833" i="1"/>
  <c r="K832" i="1"/>
  <c r="J832" i="1"/>
  <c r="K831" i="1"/>
  <c r="J831" i="1"/>
  <c r="K830" i="1"/>
  <c r="J830" i="1"/>
  <c r="K828" i="1"/>
  <c r="J828" i="1"/>
  <c r="K829" i="1"/>
  <c r="J829" i="1"/>
  <c r="K824" i="1"/>
  <c r="J824" i="1"/>
  <c r="K827" i="1"/>
  <c r="J827" i="1"/>
  <c r="K826" i="1"/>
  <c r="J826" i="1"/>
  <c r="K822" i="1"/>
  <c r="J822" i="1"/>
  <c r="K821" i="1"/>
  <c r="J821" i="1"/>
  <c r="K820" i="1"/>
  <c r="J820" i="1"/>
  <c r="K814" i="1"/>
  <c r="J814" i="1"/>
  <c r="K819" i="1"/>
  <c r="J819" i="1"/>
  <c r="K1041" i="1"/>
  <c r="J1041" i="1"/>
  <c r="K818" i="1"/>
  <c r="J818" i="1"/>
  <c r="K816" i="1"/>
  <c r="J816" i="1"/>
  <c r="K815" i="1"/>
  <c r="J815" i="1"/>
  <c r="K813" i="1"/>
  <c r="J813" i="1"/>
  <c r="K812" i="1"/>
  <c r="J812" i="1"/>
  <c r="K811" i="1"/>
  <c r="J811" i="1"/>
  <c r="K561" i="1"/>
  <c r="J561" i="1"/>
  <c r="K562" i="1"/>
  <c r="J562" i="1"/>
  <c r="K563" i="1"/>
  <c r="J563" i="1"/>
  <c r="K810" i="1"/>
  <c r="J810" i="1"/>
  <c r="K1037" i="1"/>
  <c r="J1037" i="1"/>
  <c r="K809" i="1"/>
  <c r="J809" i="1"/>
  <c r="K823" i="1"/>
  <c r="J823" i="1"/>
  <c r="K808" i="1"/>
  <c r="J808" i="1"/>
  <c r="K807" i="1"/>
  <c r="J807" i="1"/>
  <c r="K806" i="1"/>
  <c r="J806" i="1"/>
  <c r="K805" i="1"/>
  <c r="J805" i="1"/>
  <c r="K1033" i="1"/>
  <c r="J1033" i="1"/>
  <c r="K804" i="1"/>
  <c r="J804" i="1"/>
  <c r="K803" i="1"/>
  <c r="J803" i="1"/>
  <c r="K555" i="1"/>
  <c r="J555" i="1"/>
  <c r="K802" i="1"/>
  <c r="J802" i="1"/>
  <c r="K1028" i="1"/>
  <c r="J1028" i="1"/>
  <c r="K801" i="1"/>
  <c r="J801" i="1"/>
  <c r="K1029" i="1"/>
  <c r="J1029" i="1"/>
  <c r="K800" i="1"/>
  <c r="J800" i="1"/>
  <c r="K817" i="1"/>
  <c r="J817" i="1"/>
  <c r="K799" i="1"/>
  <c r="J799" i="1"/>
  <c r="K798" i="1"/>
  <c r="J798" i="1"/>
  <c r="K797" i="1"/>
  <c r="J797" i="1"/>
  <c r="K796" i="1"/>
  <c r="J796" i="1"/>
  <c r="K795" i="1"/>
  <c r="J795" i="1"/>
  <c r="K794" i="1"/>
  <c r="J794" i="1"/>
  <c r="K793" i="1"/>
  <c r="J793" i="1"/>
  <c r="K792" i="1"/>
  <c r="J792" i="1"/>
  <c r="K791" i="1"/>
  <c r="J791" i="1"/>
  <c r="K1020" i="1"/>
  <c r="J1020" i="1"/>
  <c r="K790" i="1"/>
  <c r="J790" i="1"/>
  <c r="K789" i="1"/>
  <c r="J789" i="1"/>
  <c r="K788" i="1"/>
  <c r="J788" i="1"/>
  <c r="K787" i="1"/>
  <c r="J787" i="1"/>
  <c r="K786" i="1"/>
  <c r="J786" i="1"/>
  <c r="K785" i="1"/>
  <c r="J785" i="1"/>
  <c r="K784" i="1"/>
  <c r="J784" i="1"/>
  <c r="K783" i="1"/>
  <c r="J783" i="1"/>
  <c r="K782" i="1"/>
  <c r="J782" i="1"/>
  <c r="K781" i="1"/>
  <c r="J781" i="1"/>
  <c r="K780" i="1"/>
  <c r="J780" i="1"/>
  <c r="K779" i="1"/>
  <c r="J779" i="1"/>
  <c r="K777" i="1"/>
  <c r="J777" i="1"/>
  <c r="K595" i="1"/>
  <c r="J595" i="1"/>
  <c r="K1008" i="1"/>
  <c r="J1008" i="1"/>
  <c r="K776" i="1"/>
  <c r="J776" i="1"/>
  <c r="K775" i="1"/>
  <c r="J775" i="1"/>
  <c r="K773" i="1"/>
  <c r="J773" i="1"/>
  <c r="K771" i="1"/>
  <c r="J771" i="1"/>
  <c r="K770" i="1"/>
  <c r="J770" i="1"/>
  <c r="K1001" i="1"/>
  <c r="J1001" i="1"/>
  <c r="K769" i="1"/>
  <c r="J769" i="1"/>
  <c r="K766" i="1"/>
  <c r="J766" i="1"/>
  <c r="K765" i="1"/>
  <c r="J765" i="1"/>
  <c r="K764" i="1"/>
  <c r="J764" i="1"/>
  <c r="K774" i="1"/>
  <c r="J774" i="1"/>
  <c r="K768" i="1"/>
  <c r="J768" i="1"/>
  <c r="K767" i="1"/>
  <c r="J767" i="1"/>
  <c r="K763" i="1"/>
  <c r="J763" i="1"/>
  <c r="K762" i="1"/>
  <c r="J762" i="1"/>
  <c r="K991" i="1"/>
  <c r="J991" i="1"/>
  <c r="K992" i="1"/>
  <c r="J992" i="1"/>
  <c r="K994" i="1"/>
  <c r="J994" i="1"/>
  <c r="K993" i="1"/>
  <c r="J993" i="1"/>
  <c r="K772" i="1"/>
  <c r="J772" i="1"/>
  <c r="K761" i="1"/>
  <c r="J761" i="1"/>
  <c r="K986" i="1"/>
  <c r="J986" i="1"/>
  <c r="K760" i="1"/>
  <c r="J760" i="1"/>
  <c r="K757" i="1"/>
  <c r="J757" i="1"/>
  <c r="K756" i="1"/>
  <c r="J756" i="1"/>
  <c r="K759" i="1"/>
  <c r="J759" i="1"/>
  <c r="K758" i="1"/>
  <c r="J758" i="1"/>
  <c r="K755" i="1"/>
  <c r="J755" i="1"/>
  <c r="K981" i="1"/>
  <c r="J981" i="1"/>
  <c r="K754" i="1"/>
  <c r="J754" i="1"/>
  <c r="K753" i="1"/>
  <c r="J753" i="1"/>
  <c r="K752" i="1"/>
  <c r="J752" i="1"/>
  <c r="K751" i="1"/>
  <c r="J751" i="1"/>
  <c r="K750" i="1"/>
  <c r="J750" i="1"/>
  <c r="K749" i="1"/>
  <c r="J749" i="1"/>
  <c r="K748" i="1"/>
  <c r="J748" i="1"/>
  <c r="K747" i="1"/>
  <c r="J747" i="1"/>
  <c r="K746" i="1"/>
  <c r="J746" i="1"/>
  <c r="K745" i="1"/>
  <c r="J745" i="1"/>
  <c r="K744" i="1"/>
  <c r="J744" i="1"/>
  <c r="K743" i="1"/>
  <c r="J743" i="1"/>
  <c r="K742" i="1"/>
  <c r="J742" i="1"/>
  <c r="K741" i="1"/>
  <c r="J741" i="1"/>
  <c r="K740" i="1"/>
  <c r="J740" i="1"/>
  <c r="K739" i="1"/>
  <c r="J739" i="1"/>
  <c r="K738" i="1"/>
  <c r="J738" i="1"/>
  <c r="K737" i="1"/>
  <c r="J737" i="1"/>
  <c r="K972" i="1"/>
  <c r="J972" i="1"/>
  <c r="K736" i="1"/>
  <c r="J736" i="1"/>
  <c r="K735" i="1"/>
  <c r="J735" i="1"/>
  <c r="K734" i="1"/>
  <c r="J734" i="1"/>
  <c r="K733" i="1"/>
  <c r="J733" i="1"/>
  <c r="K732" i="1"/>
  <c r="J732" i="1"/>
  <c r="K731" i="1"/>
  <c r="J731" i="1"/>
  <c r="K730" i="1"/>
  <c r="J730" i="1"/>
  <c r="K729" i="1"/>
  <c r="J729" i="1"/>
  <c r="K728" i="1"/>
  <c r="J728" i="1"/>
  <c r="K966" i="1"/>
  <c r="J966" i="1"/>
  <c r="K727" i="1"/>
  <c r="J727" i="1"/>
  <c r="K726" i="1"/>
  <c r="J726" i="1"/>
  <c r="K725" i="1"/>
  <c r="J725" i="1"/>
  <c r="K724" i="1"/>
  <c r="J724" i="1"/>
  <c r="K722" i="1"/>
  <c r="J722" i="1"/>
  <c r="K723" i="1"/>
  <c r="J723" i="1"/>
  <c r="K959" i="1"/>
  <c r="J959" i="1"/>
  <c r="K721" i="1"/>
  <c r="J721" i="1"/>
  <c r="K720" i="1"/>
  <c r="J720" i="1"/>
  <c r="K955" i="1"/>
  <c r="J955" i="1"/>
  <c r="K719" i="1"/>
  <c r="J719" i="1"/>
  <c r="K718" i="1"/>
  <c r="J718" i="1"/>
  <c r="K717" i="1"/>
  <c r="J717" i="1"/>
  <c r="K716" i="1"/>
  <c r="J716" i="1"/>
  <c r="K715" i="1"/>
  <c r="J715" i="1"/>
  <c r="K714" i="1"/>
  <c r="J714" i="1"/>
  <c r="K712" i="1"/>
  <c r="J712" i="1"/>
  <c r="K711" i="1"/>
  <c r="J711" i="1"/>
  <c r="K707" i="1"/>
  <c r="J707" i="1"/>
  <c r="K706" i="1"/>
  <c r="J706" i="1"/>
  <c r="K705" i="1"/>
  <c r="J705" i="1"/>
  <c r="K704" i="1"/>
  <c r="J704" i="1"/>
  <c r="K703" i="1"/>
  <c r="J703" i="1"/>
  <c r="K950" i="1"/>
  <c r="J950" i="1"/>
  <c r="K702" i="1"/>
  <c r="J702" i="1"/>
  <c r="K700" i="1"/>
  <c r="J700" i="1"/>
  <c r="K699" i="1"/>
  <c r="J699" i="1"/>
  <c r="K942" i="1"/>
  <c r="J942" i="1"/>
  <c r="K698" i="1"/>
  <c r="J698" i="1"/>
  <c r="K697" i="1"/>
  <c r="J697" i="1"/>
  <c r="K138" i="1"/>
  <c r="J138" i="1"/>
  <c r="K696" i="1"/>
  <c r="J696" i="1"/>
  <c r="K695" i="1"/>
  <c r="J695" i="1"/>
  <c r="K694" i="1"/>
  <c r="J694" i="1"/>
  <c r="K693" i="1"/>
  <c r="J693" i="1"/>
  <c r="K692" i="1"/>
  <c r="J692" i="1"/>
  <c r="K690" i="1"/>
  <c r="J690" i="1"/>
  <c r="K938" i="1"/>
  <c r="J938" i="1"/>
  <c r="K689" i="1"/>
  <c r="J689" i="1"/>
  <c r="K688" i="1"/>
  <c r="J688" i="1"/>
  <c r="K687" i="1"/>
  <c r="J687" i="1"/>
  <c r="K686" i="1"/>
  <c r="J686" i="1"/>
  <c r="K685" i="1"/>
  <c r="J685" i="1"/>
  <c r="K934" i="1"/>
  <c r="J934" i="1"/>
  <c r="K684" i="1"/>
  <c r="J684" i="1"/>
  <c r="K683" i="1"/>
  <c r="J683" i="1"/>
  <c r="K682" i="1"/>
  <c r="J682" i="1"/>
  <c r="K549" i="1"/>
  <c r="J549" i="1"/>
  <c r="K550" i="1"/>
  <c r="J550" i="1"/>
  <c r="K586" i="1"/>
  <c r="J586" i="1"/>
  <c r="K930" i="1"/>
  <c r="J930" i="1"/>
  <c r="K681" i="1"/>
  <c r="J681" i="1"/>
  <c r="K680" i="1"/>
  <c r="J680" i="1"/>
  <c r="K679" i="1"/>
  <c r="J679" i="1"/>
  <c r="K678" i="1"/>
  <c r="J678" i="1"/>
  <c r="K677" i="1"/>
  <c r="J677" i="1"/>
  <c r="K676" i="1"/>
  <c r="J676" i="1"/>
  <c r="K581" i="1"/>
  <c r="J581" i="1"/>
  <c r="K675" i="1"/>
  <c r="J675" i="1"/>
  <c r="K674" i="1"/>
  <c r="J674" i="1"/>
  <c r="K673" i="1"/>
  <c r="J673" i="1"/>
  <c r="K672" i="1"/>
  <c r="J672" i="1"/>
  <c r="K671" i="1"/>
  <c r="J671" i="1"/>
  <c r="K670" i="1"/>
  <c r="J670" i="1"/>
  <c r="K778" i="1"/>
  <c r="J778" i="1"/>
  <c r="K713" i="1"/>
  <c r="J713" i="1"/>
  <c r="K691" i="1"/>
  <c r="J691" i="1"/>
  <c r="K669" i="1"/>
  <c r="J669" i="1"/>
  <c r="K668" i="1"/>
  <c r="J668" i="1"/>
  <c r="K667" i="1"/>
  <c r="J667" i="1"/>
  <c r="K666" i="1"/>
  <c r="J666" i="1"/>
  <c r="K665" i="1"/>
  <c r="J665" i="1"/>
  <c r="K664" i="1"/>
  <c r="J664" i="1"/>
  <c r="K663" i="1"/>
  <c r="J663" i="1"/>
  <c r="K662" i="1"/>
  <c r="J662" i="1"/>
  <c r="K661" i="1"/>
  <c r="J661" i="1"/>
  <c r="K660" i="1"/>
  <c r="J660" i="1"/>
  <c r="K659" i="1"/>
  <c r="J659" i="1"/>
  <c r="K917" i="1"/>
  <c r="J917" i="1"/>
  <c r="K913" i="1"/>
  <c r="J913" i="1"/>
  <c r="K658" i="1"/>
  <c r="J658" i="1"/>
  <c r="K657" i="1"/>
  <c r="J657" i="1"/>
  <c r="K908" i="1"/>
  <c r="J908" i="1"/>
  <c r="K656" i="1"/>
  <c r="J656" i="1"/>
  <c r="K655" i="1"/>
  <c r="J655" i="1"/>
  <c r="K654" i="1"/>
  <c r="J654" i="1"/>
  <c r="K903" i="1"/>
  <c r="J903" i="1"/>
  <c r="K653" i="1"/>
  <c r="J653" i="1"/>
  <c r="K652" i="1"/>
  <c r="J652" i="1"/>
  <c r="K651" i="1"/>
  <c r="J651" i="1"/>
  <c r="K649" i="1"/>
  <c r="J649" i="1"/>
  <c r="K648" i="1"/>
  <c r="J648" i="1"/>
  <c r="K650" i="1"/>
  <c r="J650" i="1"/>
  <c r="K898" i="1"/>
  <c r="J898" i="1"/>
  <c r="K647" i="1"/>
  <c r="J647" i="1"/>
  <c r="K646" i="1"/>
  <c r="J646" i="1"/>
  <c r="K645" i="1"/>
  <c r="J645" i="1"/>
  <c r="K644" i="1"/>
  <c r="J644" i="1"/>
  <c r="K643" i="1"/>
  <c r="J643" i="1"/>
  <c r="K642" i="1"/>
  <c r="J642" i="1"/>
  <c r="K641" i="1"/>
  <c r="J641" i="1"/>
  <c r="K640" i="1"/>
  <c r="J640" i="1"/>
  <c r="K892" i="1"/>
  <c r="J892" i="1"/>
  <c r="K303" i="1"/>
  <c r="J303" i="1"/>
  <c r="K301" i="1"/>
  <c r="J301" i="1"/>
  <c r="K232" i="1"/>
  <c r="J232" i="1"/>
  <c r="K171" i="1"/>
  <c r="J171" i="1"/>
  <c r="K369" i="1"/>
  <c r="J369" i="1"/>
  <c r="K178" i="1"/>
  <c r="J178" i="1"/>
  <c r="K30" i="1"/>
  <c r="J30" i="1"/>
  <c r="K24" i="1"/>
  <c r="J24" i="1"/>
  <c r="K70" i="1"/>
  <c r="J70" i="1"/>
  <c r="K64" i="1"/>
  <c r="J64" i="1"/>
  <c r="K464" i="1"/>
  <c r="J464" i="1"/>
  <c r="K457" i="1"/>
  <c r="J457" i="1"/>
  <c r="J339" i="1"/>
  <c r="K533" i="1"/>
  <c r="J533" i="1"/>
  <c r="K532" i="1"/>
  <c r="J532" i="1"/>
  <c r="K531" i="1"/>
  <c r="J531" i="1"/>
  <c r="K530" i="1"/>
  <c r="J530" i="1"/>
  <c r="K529" i="1"/>
  <c r="J529" i="1"/>
  <c r="K528" i="1"/>
  <c r="J528" i="1"/>
  <c r="K527" i="1"/>
  <c r="J527" i="1"/>
  <c r="K526" i="1"/>
  <c r="J526" i="1"/>
  <c r="K525" i="1"/>
  <c r="J525" i="1"/>
  <c r="K524" i="1"/>
  <c r="J524" i="1"/>
  <c r="K220" i="1"/>
  <c r="J220" i="1"/>
  <c r="K215" i="1"/>
  <c r="J215" i="1"/>
  <c r="K213" i="1"/>
  <c r="J213" i="1"/>
  <c r="K208" i="1"/>
  <c r="J208" i="1"/>
  <c r="K203" i="1"/>
  <c r="J203" i="1"/>
  <c r="K200" i="1"/>
  <c r="J200" i="1"/>
  <c r="K197" i="1"/>
  <c r="J197" i="1"/>
  <c r="K193" i="1"/>
  <c r="J193" i="1"/>
  <c r="K419" i="1"/>
  <c r="J419" i="1"/>
  <c r="K412" i="1"/>
  <c r="J412" i="1"/>
  <c r="K406" i="1"/>
  <c r="J406" i="1"/>
  <c r="K403" i="1"/>
  <c r="J403" i="1"/>
  <c r="K402" i="1"/>
  <c r="J402" i="1"/>
  <c r="K401" i="1"/>
  <c r="J401" i="1"/>
  <c r="K400" i="1"/>
  <c r="J400" i="1"/>
  <c r="K399" i="1"/>
  <c r="J399" i="1"/>
  <c r="K396" i="1"/>
  <c r="J396" i="1"/>
  <c r="K392" i="1"/>
  <c r="J392" i="1"/>
  <c r="K391" i="1"/>
  <c r="J391" i="1"/>
  <c r="K390" i="1"/>
  <c r="J390" i="1"/>
  <c r="K389" i="1"/>
  <c r="J389" i="1"/>
  <c r="K388" i="1"/>
  <c r="J388" i="1"/>
  <c r="K384" i="1"/>
  <c r="J384" i="1"/>
  <c r="K272" i="1"/>
  <c r="J272" i="1"/>
  <c r="K270" i="1"/>
  <c r="J270" i="1"/>
  <c r="K267" i="1"/>
  <c r="J267" i="1"/>
  <c r="K252" i="1"/>
  <c r="J252" i="1"/>
  <c r="K244" i="1"/>
  <c r="J244" i="1"/>
  <c r="K238" i="1"/>
  <c r="J238" i="1"/>
  <c r="K521" i="1"/>
  <c r="J521" i="1"/>
  <c r="K354" i="1"/>
  <c r="J354" i="1"/>
  <c r="K329" i="1"/>
  <c r="J329" i="1"/>
  <c r="K326" i="1"/>
  <c r="J326" i="1"/>
  <c r="K316" i="1"/>
  <c r="J316" i="1"/>
  <c r="K314" i="1"/>
  <c r="J314" i="1"/>
  <c r="K308" i="1"/>
  <c r="J308" i="1"/>
  <c r="K305" i="1"/>
  <c r="J305" i="1"/>
  <c r="K443" i="1"/>
  <c r="J443" i="1"/>
  <c r="K438" i="1"/>
  <c r="J438" i="1"/>
  <c r="K436" i="1"/>
  <c r="J436" i="1"/>
  <c r="K433" i="1"/>
  <c r="J433" i="1"/>
  <c r="K425" i="1"/>
  <c r="J425" i="1"/>
  <c r="K155" i="1"/>
  <c r="J155" i="1"/>
  <c r="K137" i="1"/>
  <c r="J137" i="1"/>
  <c r="K128" i="1"/>
  <c r="J128" i="1"/>
  <c r="K104" i="1"/>
  <c r="J104" i="1"/>
  <c r="K77" i="1"/>
  <c r="J77" i="1"/>
  <c r="K1077" i="1"/>
  <c r="J1077" i="1"/>
  <c r="J251" i="1" l="1"/>
  <c r="J461" i="1"/>
  <c r="J25" i="1"/>
  <c r="J37" i="1"/>
  <c r="J42" i="1"/>
  <c r="J50" i="1"/>
  <c r="J56" i="1"/>
  <c r="J60" i="1"/>
  <c r="J71" i="1"/>
  <c r="J81" i="1"/>
  <c r="J85" i="1"/>
  <c r="J93" i="1"/>
  <c r="J121" i="1"/>
  <c r="J131" i="1"/>
  <c r="J145" i="1"/>
  <c r="J150" i="1"/>
  <c r="J179" i="1"/>
  <c r="J185" i="1"/>
  <c r="J194" i="1"/>
  <c r="J228" i="1"/>
  <c r="J235" i="1"/>
  <c r="J241" i="1"/>
  <c r="J248" i="1"/>
  <c r="J261" i="1"/>
  <c r="J277" i="1"/>
  <c r="J295" i="1"/>
  <c r="J299" i="1"/>
  <c r="J310" i="1"/>
  <c r="J317" i="1"/>
  <c r="J321" i="1"/>
  <c r="J331" i="1"/>
  <c r="J335" i="1"/>
  <c r="J343" i="1"/>
  <c r="J364" i="1"/>
  <c r="J375" i="1"/>
  <c r="J377" i="1"/>
  <c r="J385" i="1"/>
  <c r="J393" i="1"/>
  <c r="J408" i="1"/>
  <c r="J439" i="1"/>
  <c r="J447" i="1"/>
  <c r="J465" i="1"/>
  <c r="J471" i="1"/>
  <c r="J476" i="1"/>
  <c r="J483" i="1"/>
  <c r="J496" i="1"/>
  <c r="J505" i="1"/>
  <c r="J516" i="1"/>
  <c r="J535" i="1"/>
  <c r="J544" i="1"/>
  <c r="J551" i="1"/>
  <c r="J556" i="1"/>
  <c r="J564" i="1"/>
  <c r="J574" i="1"/>
  <c r="J578" i="1"/>
  <c r="J583" i="1"/>
  <c r="J587" i="1"/>
  <c r="J590" i="1"/>
  <c r="J597" i="1"/>
  <c r="J601" i="1"/>
  <c r="J606" i="1"/>
  <c r="J612" i="1"/>
  <c r="J615" i="1"/>
  <c r="J621" i="1"/>
  <c r="J570" i="1"/>
  <c r="J623" i="1"/>
  <c r="J635" i="1"/>
  <c r="J708" i="1"/>
  <c r="J540" i="1"/>
  <c r="J857" i="1"/>
  <c r="J888" i="1"/>
  <c r="J895" i="1"/>
  <c r="J899" i="1"/>
  <c r="J905" i="1"/>
  <c r="J909" i="1"/>
  <c r="J914" i="1"/>
  <c r="J918" i="1"/>
  <c r="J920" i="1"/>
  <c r="J923" i="1"/>
  <c r="J926" i="1"/>
  <c r="J931" i="1"/>
  <c r="J935" i="1"/>
  <c r="J939" i="1"/>
  <c r="J943" i="1"/>
  <c r="J946" i="1"/>
  <c r="J952" i="1"/>
  <c r="J956" i="1"/>
  <c r="J960" i="1"/>
  <c r="J963" i="1"/>
  <c r="J969" i="1"/>
  <c r="J974" i="1"/>
  <c r="J977" i="1"/>
  <c r="J983" i="1"/>
  <c r="J987" i="1"/>
  <c r="J995" i="1"/>
  <c r="J998" i="1"/>
  <c r="J1002" i="1"/>
  <c r="J1004" i="1"/>
  <c r="J1009" i="1"/>
  <c r="J1013" i="1"/>
  <c r="J1016" i="1"/>
  <c r="J1021" i="1"/>
  <c r="J1024" i="1"/>
  <c r="J1030" i="1"/>
  <c r="J1034" i="1"/>
  <c r="J1038" i="1"/>
  <c r="J1042" i="1"/>
  <c r="J1046" i="1"/>
  <c r="J1049" i="1"/>
  <c r="J1053" i="1"/>
  <c r="J1057" i="1"/>
  <c r="J1062" i="1"/>
  <c r="J1065" i="1"/>
  <c r="J1070" i="1"/>
  <c r="J1074" i="1"/>
  <c r="J4" i="1"/>
  <c r="J7" i="1"/>
  <c r="J10" i="1"/>
  <c r="J12" i="1"/>
  <c r="J15" i="1"/>
  <c r="J18" i="1"/>
  <c r="J21" i="1"/>
  <c r="J26" i="1"/>
  <c r="J35" i="1"/>
  <c r="J38" i="1"/>
  <c r="J43" i="1"/>
  <c r="J72" i="1"/>
  <c r="J82" i="1"/>
  <c r="J86" i="1"/>
  <c r="J94" i="1"/>
  <c r="J172" i="1"/>
  <c r="J175" i="1"/>
  <c r="J180" i="1"/>
  <c r="J186" i="1"/>
  <c r="J229" i="1"/>
  <c r="J236" i="1"/>
  <c r="J278" i="1"/>
  <c r="J296" i="1"/>
  <c r="J322" i="1"/>
  <c r="J336" i="1"/>
  <c r="J344" i="1"/>
  <c r="J359" i="1"/>
  <c r="J361" i="1"/>
  <c r="J365" i="1"/>
  <c r="J378" i="1"/>
  <c r="J440" i="1"/>
  <c r="J448" i="1"/>
  <c r="J466" i="1"/>
  <c r="J472" i="1"/>
  <c r="J477" i="1"/>
  <c r="J484" i="1"/>
  <c r="J493" i="1"/>
  <c r="J497" i="1"/>
  <c r="J502" i="1"/>
  <c r="J506" i="1"/>
  <c r="J536" i="1"/>
  <c r="J545" i="1"/>
  <c r="J552" i="1"/>
  <c r="J557" i="1"/>
  <c r="J565" i="1"/>
  <c r="J575" i="1"/>
  <c r="J579" i="1"/>
  <c r="J584" i="1"/>
  <c r="J588" i="1"/>
  <c r="J591" i="1"/>
  <c r="J598" i="1"/>
  <c r="J602" i="1"/>
  <c r="J605" i="1"/>
  <c r="J608" i="1"/>
  <c r="J616" i="1"/>
  <c r="J571" i="1"/>
  <c r="J624" i="1"/>
  <c r="J636" i="1"/>
  <c r="J709" i="1"/>
  <c r="J541" i="1"/>
  <c r="J858" i="1"/>
  <c r="J889" i="1"/>
  <c r="J896" i="1"/>
  <c r="J900" i="1"/>
  <c r="J906" i="1"/>
  <c r="J910" i="1"/>
  <c r="J915" i="1"/>
  <c r="J921" i="1"/>
  <c r="J924" i="1"/>
  <c r="J927" i="1"/>
  <c r="J932" i="1"/>
  <c r="J936" i="1"/>
  <c r="J940" i="1"/>
  <c r="J944" i="1"/>
  <c r="J947" i="1"/>
  <c r="J953" i="1"/>
  <c r="J957" i="1"/>
  <c r="J961" i="1"/>
  <c r="J964" i="1"/>
  <c r="J970" i="1"/>
  <c r="J975" i="1"/>
  <c r="J978" i="1"/>
  <c r="J984" i="1"/>
  <c r="J988" i="1"/>
  <c r="J996" i="1"/>
  <c r="J999" i="1"/>
  <c r="J1005" i="1"/>
  <c r="J1010" i="1"/>
  <c r="J1014" i="1"/>
  <c r="J1017" i="1"/>
  <c r="J1022" i="1"/>
  <c r="J1025" i="1"/>
  <c r="J1031" i="1"/>
  <c r="J1035" i="1"/>
  <c r="J1039" i="1"/>
  <c r="J1043" i="1"/>
  <c r="J1050" i="1"/>
  <c r="J1054" i="1"/>
  <c r="J1058" i="1"/>
  <c r="J1063" i="1"/>
  <c r="J1066" i="1"/>
  <c r="J1071" i="1"/>
  <c r="J1075" i="1"/>
  <c r="J5" i="1"/>
  <c r="J8" i="1"/>
  <c r="J11" i="1"/>
  <c r="J13" i="1"/>
  <c r="J16" i="1"/>
  <c r="J19" i="1"/>
  <c r="J27" i="1"/>
  <c r="J36" i="1"/>
  <c r="J39" i="1"/>
  <c r="J44" i="1"/>
  <c r="J49" i="1"/>
  <c r="J51" i="1"/>
  <c r="J54" i="1"/>
  <c r="J57" i="1"/>
  <c r="J61" i="1"/>
  <c r="J73" i="1"/>
  <c r="J83" i="1"/>
  <c r="J87" i="1"/>
  <c r="J90" i="1"/>
  <c r="J95" i="1"/>
  <c r="J99" i="1"/>
  <c r="J106" i="1"/>
  <c r="J110" i="1"/>
  <c r="J115" i="1"/>
  <c r="J122" i="1"/>
  <c r="J132" i="1"/>
  <c r="J146" i="1"/>
  <c r="J151" i="1"/>
  <c r="J173" i="1"/>
  <c r="J176" i="1"/>
  <c r="J181" i="1"/>
  <c r="J187" i="1"/>
  <c r="J195" i="1"/>
  <c r="J209" i="1"/>
  <c r="J223" i="1"/>
  <c r="J230" i="1"/>
  <c r="J237" i="1"/>
  <c r="J242" i="1"/>
  <c r="J249" i="1"/>
  <c r="J262" i="1"/>
  <c r="J279" i="1"/>
  <c r="J297" i="1"/>
  <c r="J300" i="1"/>
  <c r="J311" i="1"/>
  <c r="J318" i="1"/>
  <c r="J323" i="1"/>
  <c r="J332" i="1"/>
  <c r="J337" i="1"/>
  <c r="J345" i="1"/>
  <c r="J360" i="1"/>
  <c r="J291" i="1"/>
  <c r="J362" i="1"/>
  <c r="J366" i="1"/>
  <c r="J376" i="1"/>
  <c r="J379" i="1"/>
  <c r="J386" i="1"/>
  <c r="J394" i="1"/>
  <c r="J409" i="1"/>
  <c r="J413" i="1"/>
  <c r="J415" i="1"/>
  <c r="J416" i="1"/>
  <c r="J441" i="1"/>
  <c r="J449" i="1"/>
  <c r="J467" i="1"/>
  <c r="J473" i="1"/>
  <c r="J478" i="1"/>
  <c r="J485" i="1"/>
  <c r="J494" i="1"/>
  <c r="J498" i="1"/>
  <c r="J503" i="1"/>
  <c r="J507" i="1"/>
  <c r="J510" i="1"/>
  <c r="J513" i="1"/>
  <c r="J517" i="1"/>
  <c r="J537" i="1"/>
  <c r="J538" i="1"/>
  <c r="J539" i="1"/>
  <c r="J546" i="1"/>
  <c r="J553" i="1"/>
  <c r="J558" i="1"/>
  <c r="J566" i="1"/>
  <c r="J576" i="1"/>
  <c r="J580" i="1"/>
  <c r="J585" i="1"/>
  <c r="J589" i="1"/>
  <c r="J592" i="1"/>
  <c r="J599" i="1"/>
  <c r="J603" i="1"/>
  <c r="J607" i="1"/>
  <c r="J609" i="1"/>
  <c r="J617" i="1"/>
  <c r="J622" i="1"/>
  <c r="J572" i="1"/>
  <c r="J625" i="1"/>
  <c r="J637" i="1"/>
  <c r="J710" i="1"/>
  <c r="J542" i="1"/>
  <c r="J859" i="1"/>
  <c r="J890" i="1"/>
  <c r="J897" i="1"/>
  <c r="J901" i="1"/>
  <c r="J904" i="1"/>
  <c r="J907" i="1"/>
  <c r="J911" i="1"/>
  <c r="J916" i="1"/>
  <c r="J919" i="1"/>
  <c r="J922" i="1"/>
  <c r="J925" i="1"/>
  <c r="J928" i="1"/>
  <c r="J933" i="1"/>
  <c r="J937" i="1"/>
  <c r="J941" i="1"/>
  <c r="J945" i="1"/>
  <c r="J948" i="1"/>
  <c r="J954" i="1"/>
  <c r="J958" i="1"/>
  <c r="J962" i="1"/>
  <c r="J965" i="1"/>
  <c r="J971" i="1"/>
  <c r="J976" i="1"/>
  <c r="J979" i="1"/>
  <c r="J985" i="1"/>
  <c r="J989" i="1"/>
  <c r="J997" i="1"/>
  <c r="J1000" i="1"/>
  <c r="J1003" i="1"/>
  <c r="J1006" i="1"/>
  <c r="J1011" i="1"/>
  <c r="J1015" i="1"/>
  <c r="J1018" i="1"/>
  <c r="J1023" i="1"/>
  <c r="J1026" i="1"/>
  <c r="J1032" i="1"/>
  <c r="J1036" i="1"/>
  <c r="J1040" i="1"/>
  <c r="J1044" i="1"/>
  <c r="J1045" i="1"/>
  <c r="J1047" i="1"/>
  <c r="J1051" i="1"/>
  <c r="J1055" i="1"/>
  <c r="J1059" i="1"/>
  <c r="J1064" i="1"/>
  <c r="J1067" i="1"/>
  <c r="J1072" i="1"/>
  <c r="J1076" i="1"/>
  <c r="J91" i="1"/>
  <c r="J96" i="1"/>
  <c r="J100" i="1"/>
  <c r="J102" i="1"/>
  <c r="J107" i="1"/>
  <c r="J111" i="1"/>
  <c r="J112" i="1"/>
  <c r="J114" i="1"/>
  <c r="J116" i="1"/>
  <c r="J118" i="1"/>
  <c r="J123" i="1"/>
  <c r="J126" i="1"/>
  <c r="J129" i="1"/>
  <c r="J130" i="1"/>
  <c r="J133" i="1"/>
  <c r="J134" i="1"/>
  <c r="J139" i="1"/>
  <c r="J140" i="1"/>
  <c r="J141" i="1"/>
  <c r="J143" i="1"/>
  <c r="J144" i="1"/>
  <c r="J147" i="1"/>
  <c r="J152" i="1"/>
  <c r="J22" i="1"/>
  <c r="J23" i="1"/>
  <c r="J28" i="1"/>
  <c r="J31" i="1"/>
  <c r="J34" i="1"/>
  <c r="J40" i="1"/>
  <c r="J45" i="1"/>
  <c r="J47" i="1"/>
  <c r="J48" i="1"/>
  <c r="J52" i="1"/>
  <c r="J58" i="1"/>
  <c r="J62" i="1"/>
  <c r="J66" i="1"/>
  <c r="J67" i="1"/>
  <c r="J68" i="1"/>
  <c r="J69" i="1"/>
  <c r="J74" i="1"/>
  <c r="J76" i="1"/>
  <c r="J78" i="1"/>
  <c r="J79" i="1"/>
  <c r="J84" i="1"/>
  <c r="J88" i="1"/>
  <c r="J103" i="1"/>
  <c r="J117" i="1"/>
  <c r="J119" i="1"/>
  <c r="J125" i="1"/>
  <c r="J127" i="1"/>
  <c r="J135" i="1"/>
  <c r="J142" i="1"/>
  <c r="J148" i="1"/>
  <c r="J153" i="1"/>
  <c r="J182" i="1"/>
  <c r="J184" i="1"/>
  <c r="J188" i="1"/>
  <c r="J190" i="1"/>
  <c r="J191" i="1"/>
  <c r="J192" i="1"/>
  <c r="J196" i="1"/>
  <c r="J198" i="1"/>
  <c r="J199" i="1"/>
  <c r="J201" i="1"/>
  <c r="J202" i="1"/>
  <c r="J204" i="1"/>
  <c r="J205" i="1"/>
  <c r="J206" i="1"/>
  <c r="J207" i="1"/>
  <c r="J210" i="1"/>
  <c r="J212" i="1"/>
  <c r="J214" i="1"/>
  <c r="J216" i="1"/>
  <c r="J217" i="1"/>
  <c r="J218" i="1"/>
  <c r="J219" i="1"/>
  <c r="J221" i="1"/>
  <c r="J222" i="1"/>
  <c r="J224" i="1"/>
  <c r="J225" i="1"/>
  <c r="J226" i="1"/>
  <c r="J231" i="1"/>
  <c r="J233" i="1"/>
  <c r="J239" i="1"/>
  <c r="J243" i="1"/>
  <c r="J247" i="1"/>
  <c r="J250" i="1"/>
  <c r="J254" i="1"/>
  <c r="J255" i="1"/>
  <c r="J257" i="1"/>
  <c r="J260" i="1"/>
  <c r="J263" i="1"/>
  <c r="J265" i="1"/>
  <c r="J266" i="1"/>
  <c r="J268" i="1"/>
  <c r="J269" i="1"/>
  <c r="J271" i="1"/>
  <c r="J274" i="1"/>
  <c r="J275" i="1"/>
  <c r="J280" i="1"/>
  <c r="J281" i="1"/>
  <c r="J282" i="1"/>
  <c r="J283" i="1"/>
  <c r="J284" i="1"/>
  <c r="J285" i="1"/>
  <c r="J286" i="1"/>
  <c r="J287" i="1"/>
  <c r="J288" i="1"/>
  <c r="J289" i="1"/>
  <c r="J290" i="1"/>
  <c r="J293" i="1"/>
  <c r="J298" i="1"/>
  <c r="J302" i="1"/>
  <c r="J304" i="1"/>
  <c r="J306" i="1"/>
  <c r="J309" i="1"/>
  <c r="J312" i="1"/>
  <c r="J313" i="1"/>
  <c r="J315" i="1"/>
  <c r="J319" i="1"/>
  <c r="J320" i="1"/>
  <c r="J324" i="1"/>
  <c r="J325" i="1"/>
  <c r="J327" i="1"/>
  <c r="J330" i="1"/>
  <c r="J333" i="1"/>
  <c r="J338" i="1"/>
  <c r="J341" i="1"/>
  <c r="J342" i="1"/>
  <c r="J346" i="1"/>
  <c r="J348" i="1"/>
  <c r="J350" i="1"/>
  <c r="J352" i="1"/>
  <c r="J355" i="1"/>
  <c r="J357" i="1"/>
  <c r="J367" i="1"/>
  <c r="J370" i="1"/>
  <c r="J371" i="1"/>
  <c r="J372" i="1"/>
  <c r="J373" i="1"/>
  <c r="J374" i="1"/>
  <c r="J380" i="1"/>
  <c r="J382" i="1"/>
  <c r="J383" i="1"/>
  <c r="J387" i="1"/>
  <c r="J395" i="1"/>
  <c r="J397" i="1"/>
  <c r="J398" i="1"/>
  <c r="J404" i="1"/>
  <c r="J405" i="1"/>
  <c r="J407" i="1"/>
  <c r="J410" i="1"/>
  <c r="J411" i="1"/>
  <c r="J414" i="1"/>
  <c r="J417" i="1"/>
  <c r="J418" i="1"/>
  <c r="J420" i="1"/>
  <c r="J421" i="1"/>
  <c r="J422" i="1"/>
  <c r="J424" i="1"/>
  <c r="J426" i="1"/>
  <c r="J427" i="1"/>
  <c r="J428" i="1"/>
  <c r="J430" i="1"/>
  <c r="J431" i="1"/>
  <c r="J432" i="1"/>
  <c r="J434" i="1"/>
  <c r="J435" i="1"/>
  <c r="J437" i="1"/>
  <c r="J442" i="1"/>
  <c r="J444" i="1"/>
  <c r="J445" i="1"/>
  <c r="J446" i="1"/>
  <c r="J450" i="1"/>
  <c r="J452" i="1"/>
  <c r="J454" i="1"/>
  <c r="J455" i="1"/>
  <c r="J456" i="1"/>
  <c r="J458" i="1"/>
  <c r="J462" i="1"/>
  <c r="J463" i="1"/>
  <c r="J468" i="1"/>
  <c r="J469" i="1"/>
  <c r="J470" i="1"/>
  <c r="J475" i="1"/>
  <c r="J479" i="1"/>
  <c r="J481" i="1"/>
  <c r="J482" i="1"/>
  <c r="J487" i="1"/>
  <c r="J488" i="1"/>
  <c r="J490" i="1"/>
  <c r="J491" i="1"/>
  <c r="J492" i="1"/>
  <c r="J500" i="1"/>
  <c r="J508" i="1"/>
  <c r="J511" i="1"/>
  <c r="J515" i="1"/>
  <c r="J518" i="1"/>
  <c r="J520" i="1"/>
  <c r="J522" i="1"/>
  <c r="J547" i="1"/>
  <c r="J559" i="1"/>
  <c r="J567" i="1"/>
  <c r="J593" i="1"/>
  <c r="J600" i="1"/>
  <c r="J610" i="1"/>
  <c r="J618" i="1"/>
  <c r="J626" i="1"/>
  <c r="J6" i="1"/>
  <c r="J9" i="1"/>
  <c r="J14" i="1"/>
  <c r="J17" i="1"/>
  <c r="J20" i="1"/>
  <c r="J29" i="1"/>
  <c r="J41" i="1"/>
  <c r="J46" i="1"/>
  <c r="J53" i="1"/>
  <c r="J55" i="1"/>
  <c r="J59" i="1"/>
  <c r="J63" i="1"/>
  <c r="J65" i="1"/>
  <c r="J75" i="1"/>
  <c r="J80" i="1"/>
  <c r="J89" i="1"/>
  <c r="J92" i="1"/>
  <c r="J97" i="1"/>
  <c r="J98" i="1"/>
  <c r="J101" i="1"/>
  <c r="J108" i="1"/>
  <c r="J109" i="1"/>
  <c r="J113" i="1"/>
  <c r="J120" i="1"/>
  <c r="J124" i="1"/>
  <c r="J136" i="1"/>
  <c r="J149" i="1"/>
  <c r="J154" i="1"/>
  <c r="J174" i="1"/>
  <c r="J177" i="1"/>
  <c r="J189" i="1"/>
  <c r="J227" i="1"/>
  <c r="J234" i="1"/>
  <c r="J240" i="1"/>
  <c r="J245" i="1"/>
  <c r="J246" i="1"/>
  <c r="J253" i="1"/>
  <c r="J256" i="1"/>
  <c r="J264" i="1"/>
  <c r="J273" i="1"/>
  <c r="J276" i="1"/>
  <c r="J292" i="1"/>
  <c r="J294" i="1"/>
  <c r="J307" i="1"/>
  <c r="J328" i="1"/>
  <c r="J334" i="1"/>
  <c r="J340" i="1"/>
  <c r="J347" i="1"/>
  <c r="J349" i="1"/>
  <c r="J351" i="1"/>
  <c r="J353" i="1"/>
  <c r="J356" i="1"/>
  <c r="J358" i="1"/>
  <c r="J363" i="1"/>
  <c r="J368" i="1"/>
  <c r="J381" i="1"/>
  <c r="J423" i="1"/>
  <c r="J451" i="1"/>
  <c r="J453" i="1"/>
  <c r="J474" i="1"/>
  <c r="J480" i="1"/>
  <c r="J486" i="1"/>
  <c r="J489" i="1"/>
  <c r="J495" i="1"/>
  <c r="J499" i="1"/>
  <c r="J504" i="1"/>
  <c r="J509" i="1"/>
  <c r="J512" i="1"/>
  <c r="J514" i="1"/>
  <c r="J519" i="1"/>
  <c r="J523" i="1"/>
  <c r="J548" i="1"/>
  <c r="J554" i="1"/>
  <c r="J560" i="1"/>
  <c r="J568" i="1"/>
  <c r="J577" i="1"/>
  <c r="J582" i="1"/>
  <c r="J594" i="1"/>
  <c r="J596" i="1"/>
  <c r="J611" i="1"/>
  <c r="J619" i="1"/>
  <c r="J627" i="1"/>
  <c r="J638" i="1"/>
  <c r="J891" i="1"/>
  <c r="J893" i="1"/>
  <c r="J894" i="1"/>
  <c r="J902" i="1"/>
  <c r="J912" i="1"/>
  <c r="J929" i="1"/>
  <c r="J949" i="1"/>
  <c r="J951" i="1"/>
  <c r="J967" i="1"/>
  <c r="J968" i="1"/>
  <c r="J973" i="1"/>
  <c r="J980" i="1"/>
  <c r="J982" i="1"/>
  <c r="J990" i="1"/>
  <c r="J1007" i="1"/>
  <c r="J1012" i="1"/>
  <c r="J1019" i="1"/>
  <c r="J1027" i="1"/>
  <c r="J1048" i="1"/>
  <c r="J1060" i="1"/>
  <c r="J1068" i="1"/>
  <c r="J32" i="1"/>
  <c r="J33" i="1"/>
  <c r="J105" i="1"/>
  <c r="J183" i="1"/>
  <c r="J211" i="1"/>
  <c r="J258" i="1"/>
  <c r="J259" i="1"/>
  <c r="J429" i="1"/>
  <c r="J459" i="1"/>
  <c r="J460" i="1"/>
  <c r="J501" i="1"/>
  <c r="K501" i="1"/>
  <c r="K25" i="1"/>
  <c r="K37" i="1"/>
  <c r="K42" i="1"/>
  <c r="K50" i="1"/>
  <c r="K56" i="1"/>
  <c r="K60" i="1"/>
  <c r="K71" i="1"/>
  <c r="K81" i="1"/>
  <c r="K85" i="1"/>
  <c r="K93" i="1"/>
  <c r="K121" i="1"/>
  <c r="K131" i="1"/>
  <c r="K145" i="1"/>
  <c r="K150" i="1"/>
  <c r="K179" i="1"/>
  <c r="K185" i="1"/>
  <c r="K194" i="1"/>
  <c r="K228" i="1"/>
  <c r="K235" i="1"/>
  <c r="K241" i="1"/>
  <c r="K248" i="1"/>
  <c r="K261" i="1"/>
  <c r="K277" i="1"/>
  <c r="K295" i="1"/>
  <c r="K299" i="1"/>
  <c r="K310" i="1"/>
  <c r="K317" i="1"/>
  <c r="K321" i="1"/>
  <c r="K331" i="1"/>
  <c r="K335" i="1"/>
  <c r="K343" i="1"/>
  <c r="K364" i="1"/>
  <c r="K375" i="1"/>
  <c r="K377" i="1"/>
  <c r="K385" i="1"/>
  <c r="K393" i="1"/>
  <c r="K408" i="1"/>
  <c r="K439" i="1"/>
  <c r="K447" i="1"/>
  <c r="K465" i="1"/>
  <c r="K471" i="1"/>
  <c r="K476" i="1"/>
  <c r="K483" i="1"/>
  <c r="K496" i="1"/>
  <c r="K505" i="1"/>
  <c r="K516" i="1"/>
  <c r="K535" i="1"/>
  <c r="K544" i="1"/>
  <c r="K551" i="1"/>
  <c r="K556" i="1"/>
  <c r="K564" i="1"/>
  <c r="K574" i="1"/>
  <c r="K578" i="1"/>
  <c r="K583" i="1"/>
  <c r="K587" i="1"/>
  <c r="K590" i="1"/>
  <c r="K597" i="1"/>
  <c r="K601" i="1"/>
  <c r="K606" i="1"/>
  <c r="K612" i="1"/>
  <c r="K615" i="1"/>
  <c r="K621" i="1"/>
  <c r="K570" i="1"/>
  <c r="K623" i="1"/>
  <c r="K635" i="1"/>
  <c r="K708" i="1"/>
  <c r="K540" i="1"/>
  <c r="K857" i="1"/>
  <c r="K888" i="1"/>
  <c r="K895" i="1"/>
  <c r="K899" i="1"/>
  <c r="K905" i="1"/>
  <c r="K909" i="1"/>
  <c r="K914" i="1"/>
  <c r="K918" i="1"/>
  <c r="K920" i="1"/>
  <c r="K923" i="1"/>
  <c r="K926" i="1"/>
  <c r="K931" i="1"/>
  <c r="K935" i="1"/>
  <c r="K939" i="1"/>
  <c r="K943" i="1"/>
  <c r="K946" i="1"/>
  <c r="K952" i="1"/>
  <c r="K956" i="1"/>
  <c r="K960" i="1"/>
  <c r="K963" i="1"/>
  <c r="K969" i="1"/>
  <c r="K974" i="1"/>
  <c r="K977" i="1"/>
  <c r="K983" i="1"/>
  <c r="K987" i="1"/>
  <c r="K995" i="1"/>
  <c r="K998" i="1"/>
  <c r="K1002" i="1"/>
  <c r="K1004" i="1"/>
  <c r="K1009" i="1"/>
  <c r="K1013" i="1"/>
  <c r="K1016" i="1"/>
  <c r="K1021" i="1"/>
  <c r="K1024" i="1"/>
  <c r="K1030" i="1"/>
  <c r="K1034" i="1"/>
  <c r="K1038" i="1"/>
  <c r="K1042" i="1"/>
  <c r="K1046" i="1"/>
  <c r="K1049" i="1"/>
  <c r="K1053" i="1"/>
  <c r="K1057" i="1"/>
  <c r="K1062" i="1"/>
  <c r="K1065" i="1"/>
  <c r="K1070" i="1"/>
  <c r="K1074" i="1"/>
  <c r="K4" i="1"/>
  <c r="K7" i="1"/>
  <c r="K10" i="1"/>
  <c r="K12" i="1"/>
  <c r="K15" i="1"/>
  <c r="K18" i="1"/>
  <c r="K21" i="1"/>
  <c r="K26" i="1"/>
  <c r="K35" i="1"/>
  <c r="K38" i="1"/>
  <c r="K43" i="1"/>
  <c r="K72" i="1"/>
  <c r="K82" i="1"/>
  <c r="K86" i="1"/>
  <c r="K94" i="1"/>
  <c r="K172" i="1"/>
  <c r="K175" i="1"/>
  <c r="K180" i="1"/>
  <c r="K186" i="1"/>
  <c r="K229" i="1"/>
  <c r="K236" i="1"/>
  <c r="K278" i="1"/>
  <c r="K296" i="1"/>
  <c r="K322" i="1"/>
  <c r="K336" i="1"/>
  <c r="K344" i="1"/>
  <c r="K359" i="1"/>
  <c r="K361" i="1"/>
  <c r="K365" i="1"/>
  <c r="K378" i="1"/>
  <c r="K440" i="1"/>
  <c r="K448" i="1"/>
  <c r="K466" i="1"/>
  <c r="K472" i="1"/>
  <c r="K477" i="1"/>
  <c r="K484" i="1"/>
  <c r="K493" i="1"/>
  <c r="K497" i="1"/>
  <c r="K502" i="1"/>
  <c r="K506" i="1"/>
  <c r="K536" i="1"/>
  <c r="K545" i="1"/>
  <c r="K552" i="1"/>
  <c r="K557" i="1"/>
  <c r="K565" i="1"/>
  <c r="K575" i="1"/>
  <c r="K579" i="1"/>
  <c r="K584" i="1"/>
  <c r="K588" i="1"/>
  <c r="K591" i="1"/>
  <c r="K598" i="1"/>
  <c r="K602" i="1"/>
  <c r="K605" i="1"/>
  <c r="K608" i="1"/>
  <c r="K616" i="1"/>
  <c r="K571" i="1"/>
  <c r="K624" i="1"/>
  <c r="K636" i="1"/>
  <c r="K709" i="1"/>
  <c r="K541" i="1"/>
  <c r="K858" i="1"/>
  <c r="K889" i="1"/>
  <c r="K896" i="1"/>
  <c r="K900" i="1"/>
  <c r="K906" i="1"/>
  <c r="K910" i="1"/>
  <c r="K915" i="1"/>
  <c r="K921" i="1"/>
  <c r="K924" i="1"/>
  <c r="K927" i="1"/>
  <c r="K932" i="1"/>
  <c r="K936" i="1"/>
  <c r="K940" i="1"/>
  <c r="K944" i="1"/>
  <c r="K947" i="1"/>
  <c r="K953" i="1"/>
  <c r="K957" i="1"/>
  <c r="K961" i="1"/>
  <c r="K964" i="1"/>
  <c r="K970" i="1"/>
  <c r="K975" i="1"/>
  <c r="K978" i="1"/>
  <c r="K984" i="1"/>
  <c r="K988" i="1"/>
  <c r="K996" i="1"/>
  <c r="K999" i="1"/>
  <c r="K1005" i="1"/>
  <c r="K1010" i="1"/>
  <c r="K1014" i="1"/>
  <c r="K1017" i="1"/>
  <c r="K1022" i="1"/>
  <c r="K1025" i="1"/>
  <c r="K1031" i="1"/>
  <c r="K1035" i="1"/>
  <c r="K1039" i="1"/>
  <c r="K1043" i="1"/>
  <c r="K1050" i="1"/>
  <c r="K1054" i="1"/>
  <c r="K1058" i="1"/>
  <c r="K1063" i="1"/>
  <c r="K1066" i="1"/>
  <c r="K1071" i="1"/>
  <c r="K1075" i="1"/>
  <c r="K5" i="1"/>
  <c r="K8" i="1"/>
  <c r="K11" i="1"/>
  <c r="K13" i="1"/>
  <c r="K16" i="1"/>
  <c r="K19" i="1"/>
  <c r="K27" i="1"/>
  <c r="K36" i="1"/>
  <c r="K39" i="1"/>
  <c r="K44" i="1"/>
  <c r="K49" i="1"/>
  <c r="K51" i="1"/>
  <c r="K54" i="1"/>
  <c r="K57" i="1"/>
  <c r="K61" i="1"/>
  <c r="K73" i="1"/>
  <c r="K83" i="1"/>
  <c r="K87" i="1"/>
  <c r="K90" i="1"/>
  <c r="K95" i="1"/>
  <c r="K99" i="1"/>
  <c r="K106" i="1"/>
  <c r="K110" i="1"/>
  <c r="K115" i="1"/>
  <c r="K122" i="1"/>
  <c r="K132" i="1"/>
  <c r="K146" i="1"/>
  <c r="K151" i="1"/>
  <c r="K173" i="1"/>
  <c r="K176" i="1"/>
  <c r="K181" i="1"/>
  <c r="K187" i="1"/>
  <c r="K195" i="1"/>
  <c r="K209" i="1"/>
  <c r="K223" i="1"/>
  <c r="K230" i="1"/>
  <c r="K237" i="1"/>
  <c r="K242" i="1"/>
  <c r="K249" i="1"/>
  <c r="K262" i="1"/>
  <c r="K279" i="1"/>
  <c r="K297" i="1"/>
  <c r="K300" i="1"/>
  <c r="K311" i="1"/>
  <c r="K318" i="1"/>
  <c r="K323" i="1"/>
  <c r="K332" i="1"/>
  <c r="K337" i="1"/>
  <c r="K345" i="1"/>
  <c r="K360" i="1"/>
  <c r="K291" i="1"/>
  <c r="K362" i="1"/>
  <c r="K366" i="1"/>
  <c r="K376" i="1"/>
  <c r="K379" i="1"/>
  <c r="K386" i="1"/>
  <c r="K394" i="1"/>
  <c r="K409" i="1"/>
  <c r="K413" i="1"/>
  <c r="K415" i="1"/>
  <c r="K416" i="1"/>
  <c r="K441" i="1"/>
  <c r="K449" i="1"/>
  <c r="K467" i="1"/>
  <c r="K473" i="1"/>
  <c r="K478" i="1"/>
  <c r="K485" i="1"/>
  <c r="K494" i="1"/>
  <c r="K498" i="1"/>
  <c r="K503" i="1"/>
  <c r="K507" i="1"/>
  <c r="K510" i="1"/>
  <c r="K513" i="1"/>
  <c r="K517" i="1"/>
  <c r="K537" i="1"/>
  <c r="K538" i="1"/>
  <c r="K539" i="1"/>
  <c r="K546" i="1"/>
  <c r="K553" i="1"/>
  <c r="K558" i="1"/>
  <c r="K566" i="1"/>
  <c r="K576" i="1"/>
  <c r="K580" i="1"/>
  <c r="K585" i="1"/>
  <c r="K589" i="1"/>
  <c r="K592" i="1"/>
  <c r="K599" i="1"/>
  <c r="K603" i="1"/>
  <c r="K607" i="1"/>
  <c r="K609" i="1"/>
  <c r="K617" i="1"/>
  <c r="K622" i="1"/>
  <c r="K572" i="1"/>
  <c r="K625" i="1"/>
  <c r="K637" i="1"/>
  <c r="K710" i="1"/>
  <c r="K542" i="1"/>
  <c r="K859" i="1"/>
  <c r="K890" i="1"/>
  <c r="K897" i="1"/>
  <c r="K901" i="1"/>
  <c r="K904" i="1"/>
  <c r="K907" i="1"/>
  <c r="K911" i="1"/>
  <c r="K916" i="1"/>
  <c r="K919" i="1"/>
  <c r="K922" i="1"/>
  <c r="K925" i="1"/>
  <c r="K928" i="1"/>
  <c r="K933" i="1"/>
  <c r="K937" i="1"/>
  <c r="K941" i="1"/>
  <c r="K945" i="1"/>
  <c r="K948" i="1"/>
  <c r="K954" i="1"/>
  <c r="K958" i="1"/>
  <c r="K962" i="1"/>
  <c r="K965" i="1"/>
  <c r="K971" i="1"/>
  <c r="K976" i="1"/>
  <c r="K979" i="1"/>
  <c r="K985" i="1"/>
  <c r="K989" i="1"/>
  <c r="K997" i="1"/>
  <c r="K1000" i="1"/>
  <c r="K1003" i="1"/>
  <c r="K1006" i="1"/>
  <c r="K1011" i="1"/>
  <c r="K1015" i="1"/>
  <c r="K1018" i="1"/>
  <c r="K1023" i="1"/>
  <c r="K1026" i="1"/>
  <c r="K1032" i="1"/>
  <c r="K1036" i="1"/>
  <c r="K1040" i="1"/>
  <c r="K1044" i="1"/>
  <c r="K1045" i="1"/>
  <c r="K1047" i="1"/>
  <c r="K1051" i="1"/>
  <c r="K1055" i="1"/>
  <c r="K1059" i="1"/>
  <c r="K1064" i="1"/>
  <c r="K1067" i="1"/>
  <c r="K1072" i="1"/>
  <c r="K1076" i="1"/>
  <c r="K91" i="1"/>
  <c r="K96" i="1"/>
  <c r="K100" i="1"/>
  <c r="K102" i="1"/>
  <c r="K107" i="1"/>
  <c r="K111" i="1"/>
  <c r="K112" i="1"/>
  <c r="K114" i="1"/>
  <c r="K116" i="1"/>
  <c r="K118" i="1"/>
  <c r="K123" i="1"/>
  <c r="K126" i="1"/>
  <c r="K129" i="1"/>
  <c r="K130" i="1"/>
  <c r="K133" i="1"/>
  <c r="K134" i="1"/>
  <c r="K139" i="1"/>
  <c r="K140" i="1"/>
  <c r="K141" i="1"/>
  <c r="K143" i="1"/>
  <c r="K144" i="1"/>
  <c r="K147" i="1"/>
  <c r="K152" i="1"/>
  <c r="K22" i="1"/>
  <c r="K23" i="1"/>
  <c r="K28" i="1"/>
  <c r="K31" i="1"/>
  <c r="K34" i="1"/>
  <c r="K40" i="1"/>
  <c r="K45" i="1"/>
  <c r="K47" i="1"/>
  <c r="K48" i="1"/>
  <c r="K52" i="1"/>
  <c r="K58" i="1"/>
  <c r="K62" i="1"/>
  <c r="K66" i="1"/>
  <c r="K67" i="1"/>
  <c r="K68" i="1"/>
  <c r="K69" i="1"/>
  <c r="K74" i="1"/>
  <c r="K76" i="1"/>
  <c r="K78" i="1"/>
  <c r="K79" i="1"/>
  <c r="K84" i="1"/>
  <c r="K88" i="1"/>
  <c r="K103" i="1"/>
  <c r="K117" i="1"/>
  <c r="K119" i="1"/>
  <c r="K125" i="1"/>
  <c r="K127" i="1"/>
  <c r="K135" i="1"/>
  <c r="K142" i="1"/>
  <c r="K148" i="1"/>
  <c r="K153" i="1"/>
  <c r="K182" i="1"/>
  <c r="K184" i="1"/>
  <c r="K188" i="1"/>
  <c r="K190" i="1"/>
  <c r="K191" i="1"/>
  <c r="K192" i="1"/>
  <c r="K196" i="1"/>
  <c r="K198" i="1"/>
  <c r="K199" i="1"/>
  <c r="K201" i="1"/>
  <c r="K202" i="1"/>
  <c r="K204" i="1"/>
  <c r="K205" i="1"/>
  <c r="K206" i="1"/>
  <c r="K207" i="1"/>
  <c r="K210" i="1"/>
  <c r="K212" i="1"/>
  <c r="K214" i="1"/>
  <c r="K216" i="1"/>
  <c r="K217" i="1"/>
  <c r="K218" i="1"/>
  <c r="K219" i="1"/>
  <c r="K221" i="1"/>
  <c r="K222" i="1"/>
  <c r="K224" i="1"/>
  <c r="K225" i="1"/>
  <c r="K226" i="1"/>
  <c r="K231" i="1"/>
  <c r="K233" i="1"/>
  <c r="K239" i="1"/>
  <c r="K243" i="1"/>
  <c r="K247" i="1"/>
  <c r="K250" i="1"/>
  <c r="K254" i="1"/>
  <c r="K255" i="1"/>
  <c r="K257" i="1"/>
  <c r="K260" i="1"/>
  <c r="K263" i="1"/>
  <c r="K265" i="1"/>
  <c r="K266" i="1"/>
  <c r="K268" i="1"/>
  <c r="K269" i="1"/>
  <c r="K271" i="1"/>
  <c r="K274" i="1"/>
  <c r="K275" i="1"/>
  <c r="K280" i="1"/>
  <c r="K281" i="1"/>
  <c r="K282" i="1"/>
  <c r="K283" i="1"/>
  <c r="K284" i="1"/>
  <c r="K285" i="1"/>
  <c r="K286" i="1"/>
  <c r="K287" i="1"/>
  <c r="K288" i="1"/>
  <c r="K289" i="1"/>
  <c r="K290" i="1"/>
  <c r="K293" i="1"/>
  <c r="K298" i="1"/>
  <c r="K302" i="1"/>
  <c r="K304" i="1"/>
  <c r="K306" i="1"/>
  <c r="K309" i="1"/>
  <c r="K312" i="1"/>
  <c r="K313" i="1"/>
  <c r="K315" i="1"/>
  <c r="K319" i="1"/>
  <c r="K320" i="1"/>
  <c r="K324" i="1"/>
  <c r="K325" i="1"/>
  <c r="K327" i="1"/>
  <c r="K330" i="1"/>
  <c r="K333" i="1"/>
  <c r="K338" i="1"/>
  <c r="K341" i="1"/>
  <c r="K342" i="1"/>
  <c r="K346" i="1"/>
  <c r="K348" i="1"/>
  <c r="K350" i="1"/>
  <c r="K352" i="1"/>
  <c r="K355" i="1"/>
  <c r="K357" i="1"/>
  <c r="K367" i="1"/>
  <c r="K370" i="1"/>
  <c r="K371" i="1"/>
  <c r="K372" i="1"/>
  <c r="K373" i="1"/>
  <c r="K374" i="1"/>
  <c r="K380" i="1"/>
  <c r="K382" i="1"/>
  <c r="K383" i="1"/>
  <c r="K387" i="1"/>
  <c r="K395" i="1"/>
  <c r="K397" i="1"/>
  <c r="K398" i="1"/>
  <c r="K404" i="1"/>
  <c r="K405" i="1"/>
  <c r="K407" i="1"/>
  <c r="K410" i="1"/>
  <c r="K411" i="1"/>
  <c r="K414" i="1"/>
  <c r="K417" i="1"/>
  <c r="K418" i="1"/>
  <c r="K420" i="1"/>
  <c r="K421" i="1"/>
  <c r="K422" i="1"/>
  <c r="K424" i="1"/>
  <c r="K426" i="1"/>
  <c r="K427" i="1"/>
  <c r="K428" i="1"/>
  <c r="K430" i="1"/>
  <c r="K431" i="1"/>
  <c r="K432" i="1"/>
  <c r="K434" i="1"/>
  <c r="K435" i="1"/>
  <c r="K437" i="1"/>
  <c r="K442" i="1"/>
  <c r="K444" i="1"/>
  <c r="K445" i="1"/>
  <c r="K446" i="1"/>
  <c r="K450" i="1"/>
  <c r="K452" i="1"/>
  <c r="K454" i="1"/>
  <c r="K455" i="1"/>
  <c r="K456" i="1"/>
  <c r="K458" i="1"/>
  <c r="K462" i="1"/>
  <c r="K463" i="1"/>
  <c r="K468" i="1"/>
  <c r="K469" i="1"/>
  <c r="K470" i="1"/>
  <c r="K475" i="1"/>
  <c r="K479" i="1"/>
  <c r="K481" i="1"/>
  <c r="K482" i="1"/>
  <c r="K487" i="1"/>
  <c r="K488" i="1"/>
  <c r="K490" i="1"/>
  <c r="K491" i="1"/>
  <c r="K492" i="1"/>
  <c r="K500" i="1"/>
  <c r="K508" i="1"/>
  <c r="K511" i="1"/>
  <c r="K515" i="1"/>
  <c r="K518" i="1"/>
  <c r="K520" i="1"/>
  <c r="K522" i="1"/>
  <c r="K547" i="1"/>
  <c r="K559" i="1"/>
  <c r="K567" i="1"/>
  <c r="K593" i="1"/>
  <c r="K600" i="1"/>
  <c r="K610" i="1"/>
  <c r="K618" i="1"/>
  <c r="K626" i="1"/>
  <c r="K6" i="1"/>
  <c r="K9" i="1"/>
  <c r="K14" i="1"/>
  <c r="K17" i="1"/>
  <c r="K20" i="1"/>
  <c r="K29" i="1"/>
  <c r="K41" i="1"/>
  <c r="K46" i="1"/>
  <c r="K53" i="1"/>
  <c r="K55" i="1"/>
  <c r="K59" i="1"/>
  <c r="K63" i="1"/>
  <c r="K65" i="1"/>
  <c r="K75" i="1"/>
  <c r="K80" i="1"/>
  <c r="K89" i="1"/>
  <c r="K92" i="1"/>
  <c r="K97" i="1"/>
  <c r="K98" i="1"/>
  <c r="K101" i="1"/>
  <c r="K108" i="1"/>
  <c r="K109" i="1"/>
  <c r="K113" i="1"/>
  <c r="K120" i="1"/>
  <c r="K124" i="1"/>
  <c r="K136" i="1"/>
  <c r="K149" i="1"/>
  <c r="K154" i="1"/>
  <c r="K174" i="1"/>
  <c r="K177" i="1"/>
  <c r="K189" i="1"/>
  <c r="K227" i="1"/>
  <c r="K234" i="1"/>
  <c r="K240" i="1"/>
  <c r="K245" i="1"/>
  <c r="K246" i="1"/>
  <c r="K253" i="1"/>
  <c r="K256" i="1"/>
  <c r="K264" i="1"/>
  <c r="K273" i="1"/>
  <c r="K276" i="1"/>
  <c r="K292" i="1"/>
  <c r="K294" i="1"/>
  <c r="K307" i="1"/>
  <c r="K328" i="1"/>
  <c r="K334" i="1"/>
  <c r="K340" i="1"/>
  <c r="K347" i="1"/>
  <c r="K349" i="1"/>
  <c r="K351" i="1"/>
  <c r="K353" i="1"/>
  <c r="K356" i="1"/>
  <c r="K358" i="1"/>
  <c r="K363" i="1"/>
  <c r="K368" i="1"/>
  <c r="K381" i="1"/>
  <c r="K423" i="1"/>
  <c r="K451" i="1"/>
  <c r="K453" i="1"/>
  <c r="K474" i="1"/>
  <c r="K480" i="1"/>
  <c r="K486" i="1"/>
  <c r="K489" i="1"/>
  <c r="K495" i="1"/>
  <c r="K499" i="1"/>
  <c r="K504" i="1"/>
  <c r="K509" i="1"/>
  <c r="K512" i="1"/>
  <c r="K514" i="1"/>
  <c r="K519" i="1"/>
  <c r="K523" i="1"/>
  <c r="K548" i="1"/>
  <c r="K554" i="1"/>
  <c r="K560" i="1"/>
  <c r="K568" i="1"/>
  <c r="K577" i="1"/>
  <c r="K582" i="1"/>
  <c r="K594" i="1"/>
  <c r="K596" i="1"/>
  <c r="K611" i="1"/>
  <c r="K619" i="1"/>
  <c r="K627" i="1"/>
  <c r="K638" i="1"/>
  <c r="K891" i="1"/>
  <c r="K893" i="1"/>
  <c r="K894" i="1"/>
  <c r="K902" i="1"/>
  <c r="K912" i="1"/>
  <c r="K929" i="1"/>
  <c r="K949" i="1"/>
  <c r="K951" i="1"/>
  <c r="K967" i="1"/>
  <c r="K968" i="1"/>
  <c r="K973" i="1"/>
  <c r="K980" i="1"/>
  <c r="K982" i="1"/>
  <c r="K990" i="1"/>
  <c r="K1007" i="1"/>
  <c r="K1012" i="1"/>
  <c r="K1019" i="1"/>
  <c r="K1027" i="1"/>
  <c r="K1048" i="1"/>
  <c r="K1060" i="1"/>
  <c r="K1068" i="1"/>
  <c r="K32" i="1"/>
  <c r="K33" i="1"/>
  <c r="K105" i="1"/>
  <c r="K183" i="1"/>
  <c r="K211" i="1"/>
  <c r="K251" i="1"/>
  <c r="K258" i="1"/>
  <c r="K259" i="1"/>
  <c r="K429" i="1"/>
  <c r="K459" i="1"/>
  <c r="K460" i="1"/>
  <c r="K461" i="1"/>
</calcChain>
</file>

<file path=xl/sharedStrings.xml><?xml version="1.0" encoding="utf-8"?>
<sst xmlns="http://schemas.openxmlformats.org/spreadsheetml/2006/main" count="7626" uniqueCount="1051">
  <si>
    <t xml:space="preserve">Required format (including column headings and order) for ISF agecies to follow when providing proposed ISF rate change impact to GOMB:  </t>
  </si>
  <si>
    <t>Agency</t>
  </si>
  <si>
    <t>Agency Name</t>
  </si>
  <si>
    <t>App Code</t>
  </si>
  <si>
    <t xml:space="preserve">App Name </t>
  </si>
  <si>
    <t>ISF Agency</t>
  </si>
  <si>
    <r>
      <t>ISF</t>
    </r>
    <r>
      <rPr>
        <sz val="12"/>
        <color theme="1"/>
        <rFont val="Calibri"/>
        <family val="2"/>
        <scheme val="minor"/>
      </rPr>
      <t xml:space="preserve">  </t>
    </r>
    <r>
      <rPr>
        <b/>
        <i/>
        <sz val="12"/>
        <color theme="1"/>
        <rFont val="Calibri"/>
        <family val="2"/>
        <scheme val="minor"/>
      </rPr>
      <t>(a)</t>
    </r>
  </si>
  <si>
    <t>Rate Type</t>
  </si>
  <si>
    <r>
      <t>Expense Category</t>
    </r>
    <r>
      <rPr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(b)</t>
    </r>
  </si>
  <si>
    <r>
      <t>Rate Impact</t>
    </r>
    <r>
      <rPr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(c)</t>
    </r>
  </si>
  <si>
    <t>Department_Name</t>
  </si>
  <si>
    <t>Appropriation</t>
  </si>
  <si>
    <t>011</t>
  </si>
  <si>
    <t>Senate</t>
  </si>
  <si>
    <t>AAA</t>
  </si>
  <si>
    <t xml:space="preserve"> Senate Administration</t>
  </si>
  <si>
    <t>DAS</t>
  </si>
  <si>
    <t>6020 Division of Risk Management</t>
  </si>
  <si>
    <t>Auto</t>
  </si>
  <si>
    <t>Current Expense</t>
  </si>
  <si>
    <t>Liability</t>
  </si>
  <si>
    <t>012</t>
  </si>
  <si>
    <t>House of Representatives</t>
  </si>
  <si>
    <t>ABA</t>
  </si>
  <si>
    <t xml:space="preserve"> House of Representatives Administration</t>
  </si>
  <si>
    <t>013</t>
  </si>
  <si>
    <t>Legislative Printing</t>
  </si>
  <si>
    <t>ACA</t>
  </si>
  <si>
    <t xml:space="preserve"> Legislative Printing</t>
  </si>
  <si>
    <t>014</t>
  </si>
  <si>
    <t>Legislative Research &amp; General Counsel</t>
  </si>
  <si>
    <t>ADA</t>
  </si>
  <si>
    <t xml:space="preserve"> Legislative Research &amp; General Counsel</t>
  </si>
  <si>
    <t>015</t>
  </si>
  <si>
    <t>Legislative Fiscal Analyst</t>
  </si>
  <si>
    <t>AEA</t>
  </si>
  <si>
    <t xml:space="preserve"> Legislative Fiscal Analyst</t>
  </si>
  <si>
    <t>016</t>
  </si>
  <si>
    <t>Legislative Auditor General</t>
  </si>
  <si>
    <t>AFA</t>
  </si>
  <si>
    <t xml:space="preserve"> Legislative Auditor General</t>
  </si>
  <si>
    <t>020</t>
  </si>
  <si>
    <t>Judicial Branch</t>
  </si>
  <si>
    <t>BAD</t>
  </si>
  <si>
    <t xml:space="preserve"> District Courts</t>
  </si>
  <si>
    <t>6090 Division of Fleet Operations - Motor Pool</t>
  </si>
  <si>
    <t>BAE</t>
  </si>
  <si>
    <t xml:space="preserve"> Juvenile Courts</t>
  </si>
  <si>
    <t>BAH</t>
  </si>
  <si>
    <t xml:space="preserve"> Administrative Office</t>
  </si>
  <si>
    <t>Property</t>
  </si>
  <si>
    <t>BAK</t>
  </si>
  <si>
    <t xml:space="preserve"> Data Processing</t>
  </si>
  <si>
    <t>BCA</t>
  </si>
  <si>
    <t xml:space="preserve"> Contracts &amp; Leases</t>
  </si>
  <si>
    <t>6150 Division of Facilities Management</t>
  </si>
  <si>
    <t>Operations &amp; Maintenance</t>
  </si>
  <si>
    <t>BEA</t>
  </si>
  <si>
    <t xml:space="preserve"> Guardian Ad Litem</t>
  </si>
  <si>
    <t>030</t>
  </si>
  <si>
    <t>Capitol Preservation Board</t>
  </si>
  <si>
    <t>050</t>
  </si>
  <si>
    <t>State Treasurer</t>
  </si>
  <si>
    <t>EAA</t>
  </si>
  <si>
    <t xml:space="preserve"> Treasury &amp; Investment</t>
  </si>
  <si>
    <t>060</t>
  </si>
  <si>
    <t>Governor's Office</t>
  </si>
  <si>
    <t>CAA</t>
  </si>
  <si>
    <t xml:space="preserve"> GOV Administration</t>
  </si>
  <si>
    <t>CAB</t>
  </si>
  <si>
    <t xml:space="preserve"> GOV Residence</t>
  </si>
  <si>
    <t>CAD</t>
  </si>
  <si>
    <t xml:space="preserve"> LT Governor's Office</t>
  </si>
  <si>
    <t>CBB</t>
  </si>
  <si>
    <t xml:space="preserve"> Administration</t>
  </si>
  <si>
    <t>CEA</t>
  </si>
  <si>
    <t xml:space="preserve"> CCJJ Commission</t>
  </si>
  <si>
    <t>CEB</t>
  </si>
  <si>
    <t xml:space="preserve"> Utah Office for Victims of Crime</t>
  </si>
  <si>
    <t>CEC</t>
  </si>
  <si>
    <t xml:space="preserve"> Extraditions</t>
  </si>
  <si>
    <t>061</t>
  </si>
  <si>
    <t>Governor's Office of Energy</t>
  </si>
  <si>
    <t>CSA</t>
  </si>
  <si>
    <t xml:space="preserve"> Energy Development</t>
  </si>
  <si>
    <t>063</t>
  </si>
  <si>
    <t>Governor's Office of Economic Development</t>
  </si>
  <si>
    <t>CKA</t>
  </si>
  <si>
    <t xml:space="preserve"> Economic Development Administration</t>
  </si>
  <si>
    <t>CLA</t>
  </si>
  <si>
    <t xml:space="preserve"> Tourism Administration</t>
  </si>
  <si>
    <t>CLB</t>
  </si>
  <si>
    <t xml:space="preserve"> Operations &amp; Fulfillment</t>
  </si>
  <si>
    <t>CLD</t>
  </si>
  <si>
    <t xml:space="preserve"> Film Commission</t>
  </si>
  <si>
    <t>CME</t>
  </si>
  <si>
    <t xml:space="preserve"> Business Outreach &amp; International Trade</t>
  </si>
  <si>
    <t>CMF</t>
  </si>
  <si>
    <t xml:space="preserve"> Corp Recruitment &amp; Bus Serv</t>
  </si>
  <si>
    <t>COA</t>
  </si>
  <si>
    <t xml:space="preserve"> STEM Action Center</t>
  </si>
  <si>
    <t>065</t>
  </si>
  <si>
    <t>Utah Science Technology &amp; Research Initiative</t>
  </si>
  <si>
    <t>CUA</t>
  </si>
  <si>
    <t xml:space="preserve"> USTAR Administration</t>
  </si>
  <si>
    <t>CUB</t>
  </si>
  <si>
    <t xml:space="preserve"> USTAR Program Mgmt &amp; Compliance</t>
  </si>
  <si>
    <t>080</t>
  </si>
  <si>
    <t>Attorney General</t>
  </si>
  <si>
    <t>DAC</t>
  </si>
  <si>
    <t xml:space="preserve"> AG Criminal Prosecution</t>
  </si>
  <si>
    <t>DCP</t>
  </si>
  <si>
    <t xml:space="preserve"> Child Protection</t>
  </si>
  <si>
    <t>DEA</t>
  </si>
  <si>
    <t xml:space="preserve"> Executive Administration</t>
  </si>
  <si>
    <t>090</t>
  </si>
  <si>
    <t>Utah State Auditor</t>
  </si>
  <si>
    <t>EBA</t>
  </si>
  <si>
    <t xml:space="preserve"> State Auditor</t>
  </si>
  <si>
    <t>100</t>
  </si>
  <si>
    <t>Dept of Administrative Services</t>
  </si>
  <si>
    <t>2105</t>
  </si>
  <si>
    <t xml:space="preserve"> DAS Office of State Debt Collection Fund</t>
  </si>
  <si>
    <t>FAA</t>
  </si>
  <si>
    <t xml:space="preserve"> Executive Director</t>
  </si>
  <si>
    <t>FDA</t>
  </si>
  <si>
    <t xml:space="preserve"> Administrative Rules</t>
  </si>
  <si>
    <t>FEA</t>
  </si>
  <si>
    <t xml:space="preserve"> DFCM Administration</t>
  </si>
  <si>
    <t>FGA</t>
  </si>
  <si>
    <t xml:space="preserve"> Archives Administration</t>
  </si>
  <si>
    <t>FHA</t>
  </si>
  <si>
    <t xml:space="preserve"> Director's Office</t>
  </si>
  <si>
    <t>FHC</t>
  </si>
  <si>
    <t xml:space="preserve"> Payables/Disbursing</t>
  </si>
  <si>
    <t>FIA</t>
  </si>
  <si>
    <t xml:space="preserve"> Inspector General of Medicaid Services</t>
  </si>
  <si>
    <t>FJA</t>
  </si>
  <si>
    <t xml:space="preserve"> Purchasing Card</t>
  </si>
  <si>
    <t>FKE</t>
  </si>
  <si>
    <t xml:space="preserve"> Judicial Conduct Commission</t>
  </si>
  <si>
    <t>FLA</t>
  </si>
  <si>
    <t xml:space="preserve"> Purchasing &amp; General Services</t>
  </si>
  <si>
    <t>FMA</t>
  </si>
  <si>
    <t xml:space="preserve"> Building Board Program</t>
  </si>
  <si>
    <t>FNA</t>
  </si>
  <si>
    <t xml:space="preserve"> General Services Administration</t>
  </si>
  <si>
    <t>FNB</t>
  </si>
  <si>
    <t xml:space="preserve"> Central Mailing</t>
  </si>
  <si>
    <t>FNJ</t>
  </si>
  <si>
    <t xml:space="preserve"> State Surplus Property</t>
  </si>
  <si>
    <t>FNK</t>
  </si>
  <si>
    <t xml:space="preserve"> Federal Surplus Property</t>
  </si>
  <si>
    <t>FQA</t>
  </si>
  <si>
    <t xml:space="preserve"> Fleet Services Motor Pool</t>
  </si>
  <si>
    <t>FQB</t>
  </si>
  <si>
    <t xml:space="preserve"> Fleet Services Fuel Network</t>
  </si>
  <si>
    <t>FQC</t>
  </si>
  <si>
    <t xml:space="preserve"> Fleet Administration</t>
  </si>
  <si>
    <t>FQF</t>
  </si>
  <si>
    <t xml:space="preserve"> State Travel Office</t>
  </si>
  <si>
    <t>FRA</t>
  </si>
  <si>
    <t xml:space="preserve"> Risk Management Administration</t>
  </si>
  <si>
    <t>FSA</t>
  </si>
  <si>
    <t xml:space="preserve"> Facilities Management</t>
  </si>
  <si>
    <t>110</t>
  </si>
  <si>
    <t>Dept of Technology Services</t>
  </si>
  <si>
    <t>HQA</t>
  </si>
  <si>
    <t xml:space="preserve"> Chief Information Officer</t>
  </si>
  <si>
    <t>HSB</t>
  </si>
  <si>
    <t xml:space="preserve"> DTS ISF Enterprise Technology</t>
  </si>
  <si>
    <t>120</t>
  </si>
  <si>
    <t>Tax Commission</t>
  </si>
  <si>
    <t>GAA</t>
  </si>
  <si>
    <t xml:space="preserve"> Tax Administration</t>
  </si>
  <si>
    <t>GAE</t>
  </si>
  <si>
    <t xml:space="preserve"> Tax Processing</t>
  </si>
  <si>
    <t>GAG</t>
  </si>
  <si>
    <t xml:space="preserve"> Tax Payer Services</t>
  </si>
  <si>
    <t>GAH</t>
  </si>
  <si>
    <t xml:space="preserve"> Property Tax Division</t>
  </si>
  <si>
    <t>GAJ</t>
  </si>
  <si>
    <t xml:space="preserve"> Motor Vehicles</t>
  </si>
  <si>
    <t>GAK</t>
  </si>
  <si>
    <t xml:space="preserve"> Motor Vehicle Enforcement</t>
  </si>
  <si>
    <t>130</t>
  </si>
  <si>
    <t>Career Service Review Office</t>
  </si>
  <si>
    <t>HKA</t>
  </si>
  <si>
    <t xml:space="preserve"> Career Service Review Office</t>
  </si>
  <si>
    <t>140</t>
  </si>
  <si>
    <t>Dept of Human Resource Management</t>
  </si>
  <si>
    <t>HAA</t>
  </si>
  <si>
    <t xml:space="preserve"> HRM Administration</t>
  </si>
  <si>
    <t>Navajo Trust Administration</t>
  </si>
  <si>
    <t xml:space="preserve"> DAS Navajo Trust Fund</t>
  </si>
  <si>
    <t>7208</t>
  </si>
  <si>
    <t>170</t>
  </si>
  <si>
    <t>Dept of Public Safety</t>
  </si>
  <si>
    <t xml:space="preserve"> DPS Alcoholic Bev Control Act Enforcement Fund</t>
  </si>
  <si>
    <t>180</t>
  </si>
  <si>
    <t>2390</t>
  </si>
  <si>
    <t>JAA</t>
  </si>
  <si>
    <t xml:space="preserve"> Commissioner's Office</t>
  </si>
  <si>
    <t>JAC</t>
  </si>
  <si>
    <t xml:space="preserve"> Aero Bureau</t>
  </si>
  <si>
    <t>JAD</t>
  </si>
  <si>
    <t xml:space="preserve"> Intelligence Center</t>
  </si>
  <si>
    <t>JAF</t>
  </si>
  <si>
    <t xml:space="preserve"> Fleet Management</t>
  </si>
  <si>
    <t>JBA</t>
  </si>
  <si>
    <t xml:space="preserve"> Emergency Services &amp; Homeland Security</t>
  </si>
  <si>
    <t>JCB</t>
  </si>
  <si>
    <t xml:space="preserve"> Non-Government/Other Services</t>
  </si>
  <si>
    <t>JDA</t>
  </si>
  <si>
    <t xml:space="preserve"> POST Basic Training</t>
  </si>
  <si>
    <t>JDB</t>
  </si>
  <si>
    <t xml:space="preserve"> POST Regional/In-service Training</t>
  </si>
  <si>
    <t>JDC</t>
  </si>
  <si>
    <t xml:space="preserve"> POST Administration</t>
  </si>
  <si>
    <t>JEA</t>
  </si>
  <si>
    <t xml:space="preserve"> CITS Administration</t>
  </si>
  <si>
    <t>JEC</t>
  </si>
  <si>
    <t xml:space="preserve"> State Crime Labs</t>
  </si>
  <si>
    <t>JED</t>
  </si>
  <si>
    <t xml:space="preserve"> Communications</t>
  </si>
  <si>
    <t>JFA</t>
  </si>
  <si>
    <t xml:space="preserve"> Bureau of Investigation</t>
  </si>
  <si>
    <t>JGB</t>
  </si>
  <si>
    <t xml:space="preserve"> Driver Services</t>
  </si>
  <si>
    <t>JHA</t>
  </si>
  <si>
    <t xml:space="preserve"> UHP Administration</t>
  </si>
  <si>
    <t>JHB</t>
  </si>
  <si>
    <t xml:space="preserve"> UHP Field Operations</t>
  </si>
  <si>
    <t>JHC</t>
  </si>
  <si>
    <t xml:space="preserve"> UHP Commercial Vehicle</t>
  </si>
  <si>
    <t>JHD</t>
  </si>
  <si>
    <t xml:space="preserve"> UHP Safety Inspections</t>
  </si>
  <si>
    <t>JHF</t>
  </si>
  <si>
    <t xml:space="preserve"> UHP Protective Services</t>
  </si>
  <si>
    <t>JHG</t>
  </si>
  <si>
    <t xml:space="preserve"> UHP Special Services</t>
  </si>
  <si>
    <t>JHK</t>
  </si>
  <si>
    <t xml:space="preserve"> UHP Technology Services</t>
  </si>
  <si>
    <t>JJA</t>
  </si>
  <si>
    <t xml:space="preserve"> Highway Safety</t>
  </si>
  <si>
    <t>JMA</t>
  </si>
  <si>
    <t xml:space="preserve"> Fire Operations</t>
  </si>
  <si>
    <t>JMB</t>
  </si>
  <si>
    <t xml:space="preserve"> Fire Fighter Training</t>
  </si>
  <si>
    <t>190</t>
  </si>
  <si>
    <t>Utah National Guard</t>
  </si>
  <si>
    <t>JSA</t>
  </si>
  <si>
    <t xml:space="preserve"> UNG Administration</t>
  </si>
  <si>
    <t>JSB</t>
  </si>
  <si>
    <t xml:space="preserve"> UNG Operations &amp; Maintenance</t>
  </si>
  <si>
    <t>Dept of Human Services</t>
  </si>
  <si>
    <t>KAA</t>
  </si>
  <si>
    <t xml:space="preserve"> DHS Executive Director</t>
  </si>
  <si>
    <t>200</t>
  </si>
  <si>
    <t>KAK</t>
  </si>
  <si>
    <t xml:space="preserve"> Services Review</t>
  </si>
  <si>
    <t>KAL</t>
  </si>
  <si>
    <t xml:space="preserve"> Office of Licensing</t>
  </si>
  <si>
    <t>KBA</t>
  </si>
  <si>
    <t xml:space="preserve"> Substance Abuse &amp; Mental Health Administration</t>
  </si>
  <si>
    <t>KBF</t>
  </si>
  <si>
    <t xml:space="preserve"> State Hospital</t>
  </si>
  <si>
    <t>KEA</t>
  </si>
  <si>
    <t xml:space="preserve"> Office of Public Guardian</t>
  </si>
  <si>
    <t>KFA</t>
  </si>
  <si>
    <t xml:space="preserve"> People with Disabilities Administration</t>
  </si>
  <si>
    <t>KFB</t>
  </si>
  <si>
    <t xml:space="preserve"> Service Delivery</t>
  </si>
  <si>
    <t>KFC</t>
  </si>
  <si>
    <t xml:space="preserve"> Utah State Developmental Center</t>
  </si>
  <si>
    <t>KGA</t>
  </si>
  <si>
    <t xml:space="preserve"> Recovery Services Administration</t>
  </si>
  <si>
    <t>KGB</t>
  </si>
  <si>
    <t xml:space="preserve"> Financial Services</t>
  </si>
  <si>
    <t>KGD</t>
  </si>
  <si>
    <t xml:space="preserve"> Child Support Services</t>
  </si>
  <si>
    <t>KHA</t>
  </si>
  <si>
    <t>KHB</t>
  </si>
  <si>
    <t>KHG</t>
  </si>
  <si>
    <t xml:space="preserve"> Facility Based Services</t>
  </si>
  <si>
    <t>KJA</t>
  </si>
  <si>
    <t xml:space="preserve"> JJS Administration</t>
  </si>
  <si>
    <t>KJB</t>
  </si>
  <si>
    <t xml:space="preserve"> Case Management</t>
  </si>
  <si>
    <t>KJC</t>
  </si>
  <si>
    <t xml:space="preserve"> Early Intervention</t>
  </si>
  <si>
    <t>KJD</t>
  </si>
  <si>
    <t xml:space="preserve"> Community Programs</t>
  </si>
  <si>
    <t>KJE</t>
  </si>
  <si>
    <t xml:space="preserve"> Correctional Facilities</t>
  </si>
  <si>
    <t>KJJ</t>
  </si>
  <si>
    <t xml:space="preserve"> Rural Program</t>
  </si>
  <si>
    <t>KKA</t>
  </si>
  <si>
    <t xml:space="preserve"> Aging &amp; Adult Services Administration</t>
  </si>
  <si>
    <t>KKD</t>
  </si>
  <si>
    <t xml:space="preserve"> Adult Protective Services</t>
  </si>
  <si>
    <t>270</t>
  </si>
  <si>
    <t>Dept of Health</t>
  </si>
  <si>
    <t>LAA</t>
  </si>
  <si>
    <t>LAF</t>
  </si>
  <si>
    <t xml:space="preserve"> Program Operations</t>
  </si>
  <si>
    <t>LEA</t>
  </si>
  <si>
    <t xml:space="preserve"> DCP Div General Administration</t>
  </si>
  <si>
    <t>LEK</t>
  </si>
  <si>
    <t xml:space="preserve"> Medical Examiner</t>
  </si>
  <si>
    <t>LFB</t>
  </si>
  <si>
    <t xml:space="preserve"> Public Health Preparedness</t>
  </si>
  <si>
    <t>LFD</t>
  </si>
  <si>
    <t xml:space="preserve"> Maternal &amp; Child Health</t>
  </si>
  <si>
    <t>LFF</t>
  </si>
  <si>
    <t xml:space="preserve"> Children with Special Needs</t>
  </si>
  <si>
    <t>LFG</t>
  </si>
  <si>
    <t xml:space="preserve"> Emergency Medical Services</t>
  </si>
  <si>
    <t>LFH</t>
  </si>
  <si>
    <t xml:space="preserve"> Health Facility Licensing &amp; Certification</t>
  </si>
  <si>
    <t>LFJ</t>
  </si>
  <si>
    <t xml:space="preserve"> Child Development</t>
  </si>
  <si>
    <t>LIM</t>
  </si>
  <si>
    <t xml:space="preserve"> Other Services</t>
  </si>
  <si>
    <t>LIQ</t>
  </si>
  <si>
    <t xml:space="preserve"> Provider Reimbursement Information System for Medicaid</t>
  </si>
  <si>
    <t>400</t>
  </si>
  <si>
    <t>Utah State Board of Education</t>
  </si>
  <si>
    <t>PAC</t>
  </si>
  <si>
    <t xml:space="preserve"> PED Indirect Cost Pool</t>
  </si>
  <si>
    <t>PAK</t>
  </si>
  <si>
    <t xml:space="preserve"> PED Board &amp; Administration</t>
  </si>
  <si>
    <t>PDA</t>
  </si>
  <si>
    <t xml:space="preserve"> PED Child Nutrition</t>
  </si>
  <si>
    <t>PVB</t>
  </si>
  <si>
    <t xml:space="preserve"> DBS Support Services</t>
  </si>
  <si>
    <t>410</t>
  </si>
  <si>
    <t>Dept of Corrections</t>
  </si>
  <si>
    <t>MAA</t>
  </si>
  <si>
    <t xml:space="preserve"> DOC Executive Director</t>
  </si>
  <si>
    <t>MAB</t>
  </si>
  <si>
    <t xml:space="preserve"> DOC Administrative Services</t>
  </si>
  <si>
    <t>MAC</t>
  </si>
  <si>
    <t xml:space="preserve"> DOC Training</t>
  </si>
  <si>
    <t>MBA</t>
  </si>
  <si>
    <t xml:space="preserve"> DOC AP&amp;P Administration</t>
  </si>
  <si>
    <t>MBB</t>
  </si>
  <si>
    <t xml:space="preserve"> DOC AP&amp;P Programs</t>
  </si>
  <si>
    <t>MCA</t>
  </si>
  <si>
    <t xml:space="preserve"> DOC DPO Draper Facility</t>
  </si>
  <si>
    <t>MCC</t>
  </si>
  <si>
    <t xml:space="preserve"> DOC DPO Central Utah / Gunnison</t>
  </si>
  <si>
    <t>MCF</t>
  </si>
  <si>
    <t xml:space="preserve"> DOC DPO Inmate Placement</t>
  </si>
  <si>
    <t>MCG</t>
  </si>
  <si>
    <t xml:space="preserve"> DOC DPO Administration</t>
  </si>
  <si>
    <t>MDA</t>
  </si>
  <si>
    <t xml:space="preserve"> DOC Medical Services</t>
  </si>
  <si>
    <t>MEA</t>
  </si>
  <si>
    <t xml:space="preserve"> DOC Utah Correctional Industries</t>
  </si>
  <si>
    <t>MKA</t>
  </si>
  <si>
    <t xml:space="preserve"> DOC Programming Administration</t>
  </si>
  <si>
    <t>430</t>
  </si>
  <si>
    <t>Board of Pardons &amp; Parole</t>
  </si>
  <si>
    <t>MTA</t>
  </si>
  <si>
    <t xml:space="preserve"> BPP Board of Pardons &amp; Parole</t>
  </si>
  <si>
    <t>Dept of Veterans' &amp; Millitary Affairs</t>
  </si>
  <si>
    <t xml:space="preserve"> DVA Veterans Nursing Home</t>
  </si>
  <si>
    <t>450</t>
  </si>
  <si>
    <t>2380</t>
  </si>
  <si>
    <t>JWA</t>
  </si>
  <si>
    <t xml:space="preserve"> Veteran's Affairs Administration</t>
  </si>
  <si>
    <t>JWB</t>
  </si>
  <si>
    <t xml:space="preserve"> Veteran's Cemetery</t>
  </si>
  <si>
    <t>JWE</t>
  </si>
  <si>
    <t xml:space="preserve"> Outreach Services</t>
  </si>
  <si>
    <t>480</t>
  </si>
  <si>
    <t>Dept of Environmental Quality</t>
  </si>
  <si>
    <t>NAA</t>
  </si>
  <si>
    <t xml:space="preserve"> DEQ Director's Office</t>
  </si>
  <si>
    <t>NAB</t>
  </si>
  <si>
    <t xml:space="preserve"> DEQ Air Quality</t>
  </si>
  <si>
    <t>NAC</t>
  </si>
  <si>
    <t xml:space="preserve"> DEQ Environmental Response/Remediation</t>
  </si>
  <si>
    <t>NAE</t>
  </si>
  <si>
    <t xml:space="preserve"> DEQ Water Quality</t>
  </si>
  <si>
    <t>NAF</t>
  </si>
  <si>
    <t xml:space="preserve"> DEQ Drinking Water</t>
  </si>
  <si>
    <t>NAL</t>
  </si>
  <si>
    <t xml:space="preserve"> DEQ Waste Mgmt &amp; Radiation Control</t>
  </si>
  <si>
    <t>510</t>
  </si>
  <si>
    <t>State Board of Regents</t>
  </si>
  <si>
    <t>QAA</t>
  </si>
  <si>
    <t xml:space="preserve"> RGT Board of Regents Administration</t>
  </si>
  <si>
    <t>540</t>
  </si>
  <si>
    <t>School &amp; Institutional Trust Fund Office</t>
  </si>
  <si>
    <t>TFA</t>
  </si>
  <si>
    <t xml:space="preserve"> TFO School &amp; Inst Trust Fund Office</t>
  </si>
  <si>
    <t>550</t>
  </si>
  <si>
    <t>School &amp; Institutional Trust Lands Admin</t>
  </si>
  <si>
    <t>TLC</t>
  </si>
  <si>
    <t xml:space="preserve"> TLA Administration</t>
  </si>
  <si>
    <t>TLF</t>
  </si>
  <si>
    <t xml:space="preserve"> TLA Oil &amp; Gas</t>
  </si>
  <si>
    <t>TLG</t>
  </si>
  <si>
    <t xml:space="preserve"> TLA Surface</t>
  </si>
  <si>
    <t>TLJ</t>
  </si>
  <si>
    <t xml:space="preserve"> TLA Development</t>
  </si>
  <si>
    <t>TLK</t>
  </si>
  <si>
    <t xml:space="preserve"> TLA Legal</t>
  </si>
  <si>
    <t>TLM</t>
  </si>
  <si>
    <t xml:space="preserve"> TLA Forestry &amp; Grazing</t>
  </si>
  <si>
    <t>560</t>
  </si>
  <si>
    <t>Dept of Natural Resources</t>
  </si>
  <si>
    <t>1170</t>
  </si>
  <si>
    <t xml:space="preserve"> DNR Wildlife Resources Account</t>
  </si>
  <si>
    <t>RAA</t>
  </si>
  <si>
    <t xml:space="preserve"> DNR Executive Director</t>
  </si>
  <si>
    <t>RAB</t>
  </si>
  <si>
    <t xml:space="preserve"> DNR Administrative Services</t>
  </si>
  <si>
    <t>RAF</t>
  </si>
  <si>
    <t xml:space="preserve"> DNR Law Enforcement</t>
  </si>
  <si>
    <t>RCA</t>
  </si>
  <si>
    <t xml:space="preserve"> DNR Warehouse ISF</t>
  </si>
  <si>
    <t>RDA</t>
  </si>
  <si>
    <t xml:space="preserve"> DNR FFSL Division Administration</t>
  </si>
  <si>
    <t>RDB</t>
  </si>
  <si>
    <t xml:space="preserve"> DNR FFSL Fire Management</t>
  </si>
  <si>
    <t>RDC</t>
  </si>
  <si>
    <t xml:space="preserve"> DNR FFSL Fire Suppression</t>
  </si>
  <si>
    <t>RDD</t>
  </si>
  <si>
    <t xml:space="preserve"> DNR FFSL Land Management</t>
  </si>
  <si>
    <t>RDF</t>
  </si>
  <si>
    <t xml:space="preserve"> DNR FFSL Program Delivery</t>
  </si>
  <si>
    <t>RDG</t>
  </si>
  <si>
    <t xml:space="preserve"> DNR FFSL Lone Peak Center</t>
  </si>
  <si>
    <t>REA</t>
  </si>
  <si>
    <t xml:space="preserve"> DNR OGM Administration</t>
  </si>
  <si>
    <t>RFA</t>
  </si>
  <si>
    <t xml:space="preserve"> DNR DWR Director's Office</t>
  </si>
  <si>
    <t>RFB</t>
  </si>
  <si>
    <t xml:space="preserve"> DNR DWR Administrative Services</t>
  </si>
  <si>
    <t>RFC</t>
  </si>
  <si>
    <t xml:space="preserve"> DNR DWR Conservation Outreach</t>
  </si>
  <si>
    <t>RFD</t>
  </si>
  <si>
    <t xml:space="preserve"> DNR DWR Law Enforcement</t>
  </si>
  <si>
    <t>RFF</t>
  </si>
  <si>
    <t xml:space="preserve"> DNR DWR Habitat Section</t>
  </si>
  <si>
    <t>RFG</t>
  </si>
  <si>
    <t xml:space="preserve"> DNR DWR Wildlife Section</t>
  </si>
  <si>
    <t>RFH</t>
  </si>
  <si>
    <t xml:space="preserve"> DNR DWR Aquatic Section</t>
  </si>
  <si>
    <t>RGA</t>
  </si>
  <si>
    <t xml:space="preserve"> DNR Species Protection</t>
  </si>
  <si>
    <t>RLC</t>
  </si>
  <si>
    <t xml:space="preserve"> DNR DPR Park Operation Management</t>
  </si>
  <si>
    <t>RLD</t>
  </si>
  <si>
    <t xml:space="preserve"> DNR DPR Planning &amp; Design</t>
  </si>
  <si>
    <t>RLE</t>
  </si>
  <si>
    <t xml:space="preserve"> DNR DPR Support Services</t>
  </si>
  <si>
    <t>RLF</t>
  </si>
  <si>
    <t xml:space="preserve"> DNR DPR Recreation Services</t>
  </si>
  <si>
    <t>RNA</t>
  </si>
  <si>
    <t xml:space="preserve"> DNR UGS Administration</t>
  </si>
  <si>
    <t>RNC</t>
  </si>
  <si>
    <t xml:space="preserve"> DNR UGS Geologic Hazards</t>
  </si>
  <si>
    <t>RPA</t>
  </si>
  <si>
    <t xml:space="preserve"> DNR WRE Water Resources Administration</t>
  </si>
  <si>
    <t>RWA</t>
  </si>
  <si>
    <t xml:space="preserve"> DNR Water Rights Administration</t>
  </si>
  <si>
    <t>RWB</t>
  </si>
  <si>
    <t xml:space="preserve"> DNR WRTS Applications &amp; Records</t>
  </si>
  <si>
    <t>RWC</t>
  </si>
  <si>
    <t xml:space="preserve"> DNR WRTS Dam Safety</t>
  </si>
  <si>
    <t>RWD</t>
  </si>
  <si>
    <t xml:space="preserve"> DNR WRTS Field Services</t>
  </si>
  <si>
    <t>RWF</t>
  </si>
  <si>
    <t xml:space="preserve"> DNR WRTS Technical Services</t>
  </si>
  <si>
    <t>570</t>
  </si>
  <si>
    <t>Dept of Agriculture &amp; Food</t>
  </si>
  <si>
    <t>SAA</t>
  </si>
  <si>
    <t xml:space="preserve"> Agriculture Administration</t>
  </si>
  <si>
    <t>SEA</t>
  </si>
  <si>
    <t xml:space="preserve"> Predator Animal Control</t>
  </si>
  <si>
    <t>SFA</t>
  </si>
  <si>
    <t xml:space="preserve"> Invasive Species</t>
  </si>
  <si>
    <t>SGA</t>
  </si>
  <si>
    <t xml:space="preserve"> Rangeland Improvement</t>
  </si>
  <si>
    <t>SHA</t>
  </si>
  <si>
    <t xml:space="preserve"> Animal Health</t>
  </si>
  <si>
    <t>SHC</t>
  </si>
  <si>
    <t xml:space="preserve"> Brand Inspection</t>
  </si>
  <si>
    <t>SHD</t>
  </si>
  <si>
    <t xml:space="preserve"> Meat Inspection</t>
  </si>
  <si>
    <t>SIA</t>
  </si>
  <si>
    <t xml:space="preserve"> Plant Industry</t>
  </si>
  <si>
    <t>SIB</t>
  </si>
  <si>
    <t xml:space="preserve"> Environmental Quality</t>
  </si>
  <si>
    <t>SIC</t>
  </si>
  <si>
    <t xml:space="preserve"> Grain Inspection</t>
  </si>
  <si>
    <t>SID</t>
  </si>
  <si>
    <t xml:space="preserve"> Insect Infestation</t>
  </si>
  <si>
    <t>SIE</t>
  </si>
  <si>
    <t xml:space="preserve"> Grazing Improvement</t>
  </si>
  <si>
    <t>SJA</t>
  </si>
  <si>
    <t xml:space="preserve"> Regulatory Services</t>
  </si>
  <si>
    <t>SKA</t>
  </si>
  <si>
    <t xml:space="preserve"> Marketing &amp; Economic Development</t>
  </si>
  <si>
    <t>SPC</t>
  </si>
  <si>
    <t xml:space="preserve"> Resource Conservation</t>
  </si>
  <si>
    <t>SVA</t>
  </si>
  <si>
    <t xml:space="preserve"> Agricultural Loan Program</t>
  </si>
  <si>
    <t>590</t>
  </si>
  <si>
    <t>Public Lands Policy Coordination Office</t>
  </si>
  <si>
    <t>RXA</t>
  </si>
  <si>
    <t xml:space="preserve"> Public Lands Policy Coordination Office</t>
  </si>
  <si>
    <t>600</t>
  </si>
  <si>
    <t>Dept of Workforce Services</t>
  </si>
  <si>
    <t>NBA</t>
  </si>
  <si>
    <t xml:space="preserve"> DWS SOR Executive Director</t>
  </si>
  <si>
    <t>NBB</t>
  </si>
  <si>
    <t xml:space="preserve"> DWS Blind &amp; Visually Impaired</t>
  </si>
  <si>
    <t>NBC</t>
  </si>
  <si>
    <t xml:space="preserve"> DWS Rehabilitation Services</t>
  </si>
  <si>
    <t>NBE</t>
  </si>
  <si>
    <t xml:space="preserve"> DWS Deaf &amp; Hard of Hearing</t>
  </si>
  <si>
    <t>NJA</t>
  </si>
  <si>
    <t xml:space="preserve"> DWS Executive Director</t>
  </si>
  <si>
    <t>NJB</t>
  </si>
  <si>
    <t xml:space="preserve"> DWS Facilities &amp; Pass Through</t>
  </si>
  <si>
    <t>NJD</t>
  </si>
  <si>
    <t xml:space="preserve"> DWS Workforce Development</t>
  </si>
  <si>
    <t>NJP</t>
  </si>
  <si>
    <t xml:space="preserve"> DWS Eligibility Services</t>
  </si>
  <si>
    <t>NJT</t>
  </si>
  <si>
    <t xml:space="preserve"> DWS Administrative Support</t>
  </si>
  <si>
    <t>NSA</t>
  </si>
  <si>
    <t xml:space="preserve"> DWS HCD Administration</t>
  </si>
  <si>
    <t>NSN</t>
  </si>
  <si>
    <t xml:space="preserve"> DWS Weatherization Assistance</t>
  </si>
  <si>
    <t>650</t>
  </si>
  <si>
    <t>Dept of Alcoholic Beverage Control</t>
  </si>
  <si>
    <t>VFB</t>
  </si>
  <si>
    <t xml:space="preserve"> ABC Administration</t>
  </si>
  <si>
    <t>VFE</t>
  </si>
  <si>
    <t xml:space="preserve"> ABC Stores &amp; Agencies</t>
  </si>
  <si>
    <t>660</t>
  </si>
  <si>
    <t>Labor Commission</t>
  </si>
  <si>
    <t>TAA</t>
  </si>
  <si>
    <t xml:space="preserve"> Labor Commission Administration</t>
  </si>
  <si>
    <t>TAG</t>
  </si>
  <si>
    <t xml:space="preserve"> Boiler Elevator &amp; Coal Mine Safety Division</t>
  </si>
  <si>
    <t>TAK</t>
  </si>
  <si>
    <t xml:space="preserve"> Utah Occup &amp; Safety Division</t>
  </si>
  <si>
    <t>670</t>
  </si>
  <si>
    <t>Dept of Commerce</t>
  </si>
  <si>
    <t>UAA</t>
  </si>
  <si>
    <t xml:space="preserve"> Commerce Administration</t>
  </si>
  <si>
    <t>UAB</t>
  </si>
  <si>
    <t xml:space="preserve"> Occupational &amp; Professional Licensing</t>
  </si>
  <si>
    <t>UAC</t>
  </si>
  <si>
    <t xml:space="preserve"> Securities</t>
  </si>
  <si>
    <t>UAD</t>
  </si>
  <si>
    <t xml:space="preserve"> Consumer Protection</t>
  </si>
  <si>
    <t>UAF</t>
  </si>
  <si>
    <t xml:space="preserve"> Real Estate</t>
  </si>
  <si>
    <t>UAG</t>
  </si>
  <si>
    <t xml:space="preserve"> Public Utilities</t>
  </si>
  <si>
    <t>680</t>
  </si>
  <si>
    <t>Dept of Financial Institutions</t>
  </si>
  <si>
    <t>VAA</t>
  </si>
  <si>
    <t xml:space="preserve"> Financial Institutions Administration</t>
  </si>
  <si>
    <t>690</t>
  </si>
  <si>
    <t>Dept of Insurance</t>
  </si>
  <si>
    <t>VBA</t>
  </si>
  <si>
    <t xml:space="preserve"> Insurance Administration</t>
  </si>
  <si>
    <t>VBC</t>
  </si>
  <si>
    <t xml:space="preserve"> Insurance Fraud Program</t>
  </si>
  <si>
    <t>700</t>
  </si>
  <si>
    <t>Public Service Commission</t>
  </si>
  <si>
    <t>VCA</t>
  </si>
  <si>
    <t xml:space="preserve"> Public Service Commission</t>
  </si>
  <si>
    <t>710</t>
  </si>
  <si>
    <t>Dept of Heritage &amp; Arts</t>
  </si>
  <si>
    <t>WAC</t>
  </si>
  <si>
    <t xml:space="preserve"> DHA Administrative Services</t>
  </si>
  <si>
    <t>WNA</t>
  </si>
  <si>
    <t xml:space="preserve"> DHA State History Administration</t>
  </si>
  <si>
    <t>WND</t>
  </si>
  <si>
    <t xml:space="preserve"> DHA Historic Preservation &amp; Antiquities</t>
  </si>
  <si>
    <t>WPA</t>
  </si>
  <si>
    <t xml:space="preserve"> DHA State Historical Society</t>
  </si>
  <si>
    <t>WQA</t>
  </si>
  <si>
    <t xml:space="preserve"> DHA Fine Arts Administration</t>
  </si>
  <si>
    <t>WQC</t>
  </si>
  <si>
    <t xml:space="preserve"> DHA Community Arts Outreach</t>
  </si>
  <si>
    <t>WRA</t>
  </si>
  <si>
    <t xml:space="preserve"> DHA State Library Administration</t>
  </si>
  <si>
    <t>WRB</t>
  </si>
  <si>
    <t xml:space="preserve"> DHA Blind &amp; Physically Handicapped</t>
  </si>
  <si>
    <t>WRC</t>
  </si>
  <si>
    <t xml:space="preserve"> DHA Library Development</t>
  </si>
  <si>
    <t>810</t>
  </si>
  <si>
    <t>Dept of Transportation</t>
  </si>
  <si>
    <t>XDG</t>
  </si>
  <si>
    <t xml:space="preserve"> DOT Shops</t>
  </si>
  <si>
    <t>XYD</t>
  </si>
  <si>
    <t xml:space="preserve"> DOT Miscellaneous Revenue</t>
  </si>
  <si>
    <t>Higher Education</t>
  </si>
  <si>
    <t xml:space="preserve"> Dixie State University</t>
  </si>
  <si>
    <t>School Districts</t>
  </si>
  <si>
    <t xml:space="preserve"> Alpine School District</t>
  </si>
  <si>
    <t xml:space="preserve"> Beaver School District</t>
  </si>
  <si>
    <t xml:space="preserve"> Box Elder School District</t>
  </si>
  <si>
    <t xml:space="preserve"> Cache School District</t>
  </si>
  <si>
    <t xml:space="preserve"> Canyons School District</t>
  </si>
  <si>
    <t xml:space="preserve"> Carbon School District</t>
  </si>
  <si>
    <t xml:space="preserve"> Charter Schools</t>
  </si>
  <si>
    <t xml:space="preserve"> Daggett School District</t>
  </si>
  <si>
    <t xml:space="preserve"> Davis School District</t>
  </si>
  <si>
    <t xml:space="preserve"> Duchesne School District</t>
  </si>
  <si>
    <t xml:space="preserve"> Emery School District</t>
  </si>
  <si>
    <t xml:space="preserve"> Garfield School District</t>
  </si>
  <si>
    <t xml:space="preserve"> Grand School District</t>
  </si>
  <si>
    <t xml:space="preserve"> Granite School District</t>
  </si>
  <si>
    <t xml:space="preserve"> Heber Valley Railroad</t>
  </si>
  <si>
    <t xml:space="preserve"> Iron School District</t>
  </si>
  <si>
    <t xml:space="preserve"> Jordan School District</t>
  </si>
  <si>
    <t xml:space="preserve"> Juab School District</t>
  </si>
  <si>
    <t xml:space="preserve"> Kane School District</t>
  </si>
  <si>
    <t xml:space="preserve"> Millard School District</t>
  </si>
  <si>
    <t xml:space="preserve"> Morgan School District</t>
  </si>
  <si>
    <t xml:space="preserve"> Murray School District</t>
  </si>
  <si>
    <t xml:space="preserve"> Nebo School District</t>
  </si>
  <si>
    <t xml:space="preserve"> North Sanpete School District</t>
  </si>
  <si>
    <t xml:space="preserve"> North Summit School District</t>
  </si>
  <si>
    <t xml:space="preserve"> Ogden City School District</t>
  </si>
  <si>
    <t xml:space="preserve"> Park City School District</t>
  </si>
  <si>
    <t xml:space="preserve"> Piute School District</t>
  </si>
  <si>
    <t xml:space="preserve"> Provo School District</t>
  </si>
  <si>
    <t xml:space="preserve"> Rich School District</t>
  </si>
  <si>
    <t xml:space="preserve"> Salt Lake Community College</t>
  </si>
  <si>
    <t xml:space="preserve"> Salt Lake School District</t>
  </si>
  <si>
    <t xml:space="preserve"> San Juan School District</t>
  </si>
  <si>
    <t xml:space="preserve"> Sevier School District</t>
  </si>
  <si>
    <t xml:space="preserve"> Snow College</t>
  </si>
  <si>
    <t xml:space="preserve"> South Sanpete School District</t>
  </si>
  <si>
    <t xml:space="preserve"> South Summit School District</t>
  </si>
  <si>
    <t xml:space="preserve"> Southern Utah University</t>
  </si>
  <si>
    <t xml:space="preserve"> Tintic School District</t>
  </si>
  <si>
    <t xml:space="preserve"> Tooele School District</t>
  </si>
  <si>
    <t xml:space="preserve"> Uintah School District</t>
  </si>
  <si>
    <t xml:space="preserve"> University of Utah</t>
  </si>
  <si>
    <t xml:space="preserve"> Utah State Fairpark</t>
  </si>
  <si>
    <t xml:space="preserve"> Utah State University</t>
  </si>
  <si>
    <t xml:space="preserve"> Utah Valley University</t>
  </si>
  <si>
    <t xml:space="preserve"> Wasatch School District</t>
  </si>
  <si>
    <t xml:space="preserve"> Washington School District</t>
  </si>
  <si>
    <t xml:space="preserve"> Wayne School District</t>
  </si>
  <si>
    <t xml:space="preserve"> Weber School District</t>
  </si>
  <si>
    <t xml:space="preserve"> Weber State University</t>
  </si>
  <si>
    <t xml:space="preserve"> Logan School District</t>
  </si>
  <si>
    <t xml:space="preserve"> UCAT-Mountainland</t>
  </si>
  <si>
    <t xml:space="preserve"> UCAT-Tooele</t>
  </si>
  <si>
    <t xml:space="preserve"> UCAT-Uintah Basin</t>
  </si>
  <si>
    <t xml:space="preserve"> Utah State University Eastern</t>
  </si>
  <si>
    <t>(a) Use ISF Fund # followed by ISF name as it appears on respective ISF Forms. Usually it is the Program name.</t>
  </si>
  <si>
    <t>(b) What the expense category would be for the agency receiving your services.</t>
  </si>
  <si>
    <t>(c) This must reflect the cost impact of the change in the RATE ONLY.  Make sure that your calculations do not include any changes in volume, FTE count, etc.</t>
  </si>
  <si>
    <t>(d) Use a X% compensation increase for salary and wage-based benefits include Social Security, Medicare Tax, Unemployment Insurance, Workers Comp., Term Pool, Long Term Disability, and Retirement.</t>
  </si>
  <si>
    <t>(e) Use a xx% increase for health insurance premiums</t>
  </si>
  <si>
    <t>DFCM</t>
  </si>
  <si>
    <t>Risk Management</t>
  </si>
  <si>
    <t>Agency/Customer</t>
  </si>
  <si>
    <t>Op. &amp; Maint.</t>
  </si>
  <si>
    <t>Sum of Rate Impact (c)</t>
  </si>
  <si>
    <t>Column Labels</t>
  </si>
  <si>
    <t>Grand Total</t>
  </si>
  <si>
    <t>Row Labels</t>
  </si>
  <si>
    <t xml:space="preserve"> UCAT-Bridgerland</t>
  </si>
  <si>
    <t xml:space="preserve"> UCAT-Dixie</t>
  </si>
  <si>
    <t xml:space="preserve"> UCAT-Ogden/Weber</t>
  </si>
  <si>
    <t xml:space="preserve"> UCAT-Southwest</t>
  </si>
  <si>
    <t xml:space="preserve"> UCAT-Davis</t>
  </si>
  <si>
    <t>DTE</t>
  </si>
  <si>
    <t>WRE</t>
  </si>
  <si>
    <t>PVF</t>
  </si>
  <si>
    <t>Maintenance Mileage Rate</t>
  </si>
  <si>
    <t>Fuel Charge per Gallon</t>
  </si>
  <si>
    <t>6120 Division of Fleet Operations - Fuel Network</t>
  </si>
  <si>
    <t xml:space="preserve"> MAESER W.I.D.</t>
  </si>
  <si>
    <t xml:space="preserve"> NUAMES</t>
  </si>
  <si>
    <t xml:space="preserve"> UTOPIA</t>
  </si>
  <si>
    <t xml:space="preserve"> American Fork City</t>
  </si>
  <si>
    <t xml:space="preserve"> Ash Creek SSD</t>
  </si>
  <si>
    <t xml:space="preserve"> Sandy City</t>
  </si>
  <si>
    <t xml:space="preserve"> Sanpete County Sheriff</t>
  </si>
  <si>
    <t xml:space="preserve"> Santaquin City</t>
  </si>
  <si>
    <t xml:space="preserve"> Sevier County</t>
  </si>
  <si>
    <t xml:space="preserve"> Six County AOG</t>
  </si>
  <si>
    <t xml:space="preserve"> Snowville Town</t>
  </si>
  <si>
    <t xml:space="preserve"> Saratoga Springs Town</t>
  </si>
  <si>
    <t xml:space="preserve"> South Salt Lake City Police</t>
  </si>
  <si>
    <t xml:space="preserve"> South Summit Fire District</t>
  </si>
  <si>
    <t xml:space="preserve"> South Ogden City Public Works</t>
  </si>
  <si>
    <t xml:space="preserve"> South Jordan City</t>
  </si>
  <si>
    <t xml:space="preserve"> Snyderville Basin Water Reclamation</t>
  </si>
  <si>
    <t xml:space="preserve"> Snyderville Basin Special Service District</t>
  </si>
  <si>
    <t xml:space="preserve"> South Davis Water District</t>
  </si>
  <si>
    <t xml:space="preserve"> South Valley Water Reclamation</t>
  </si>
  <si>
    <t xml:space="preserve"> South Utah Valley Solid Waste</t>
  </si>
  <si>
    <t xml:space="preserve"> South Weber City</t>
  </si>
  <si>
    <t xml:space="preserve"> Southwest Mosquito Abatement</t>
  </si>
  <si>
    <t xml:space="preserve"> Southwest Utah Public Health</t>
  </si>
  <si>
    <t xml:space="preserve"> Southwest Behavioral Health Center</t>
  </si>
  <si>
    <t xml:space="preserve"> Springville City Police</t>
  </si>
  <si>
    <t xml:space="preserve"> Springville City Streets</t>
  </si>
  <si>
    <t xml:space="preserve"> Stansbury Park Improvement</t>
  </si>
  <si>
    <t xml:space="preserve"> Stansbury Service Agency</t>
  </si>
  <si>
    <t xml:space="preserve"> Stockton</t>
  </si>
  <si>
    <t xml:space="preserve"> Summit County - SS AMB</t>
  </si>
  <si>
    <t xml:space="preserve"> Summit Mosquito Abatement District</t>
  </si>
  <si>
    <t xml:space="preserve"> Sunset City</t>
  </si>
  <si>
    <t xml:space="preserve"> Southwest Educational Development Center</t>
  </si>
  <si>
    <t xml:space="preserve"> Syracuse City</t>
  </si>
  <si>
    <t xml:space="preserve"> Taylor West Weber Water District</t>
  </si>
  <si>
    <t xml:space="preserve"> Taylorsville-Benion Improvement District</t>
  </si>
  <si>
    <t xml:space="preserve"> Tooele County Solid Waste</t>
  </si>
  <si>
    <t xml:space="preserve"> Tooele County Sheriff</t>
  </si>
  <si>
    <t xml:space="preserve"> Tooele City Community Development</t>
  </si>
  <si>
    <t xml:space="preserve"> Toquerville Town</t>
  </si>
  <si>
    <t xml:space="preserve"> Tremonton City</t>
  </si>
  <si>
    <t xml:space="preserve"> Goshen Town</t>
  </si>
  <si>
    <t xml:space="preserve"> Uintah Special Service District</t>
  </si>
  <si>
    <t xml:space="preserve"> Unified Fire Authority</t>
  </si>
  <si>
    <t xml:space="preserve"> Uintah Impact Mitigation SSD</t>
  </si>
  <si>
    <t xml:space="preserve"> Uintah Highlands Improvement District</t>
  </si>
  <si>
    <t xml:space="preserve"> Uintah Fire Supression SSD</t>
  </si>
  <si>
    <t xml:space="preserve"> Unitah County Sheriff</t>
  </si>
  <si>
    <t xml:space="preserve"> Uintah Basin AOG - Aging</t>
  </si>
  <si>
    <t xml:space="preserve"> Uintah Animal Control &amp; Shelter</t>
  </si>
  <si>
    <t xml:space="preserve"> UTA Ride Share</t>
  </si>
  <si>
    <t xml:space="preserve"> Utah Charter Academics</t>
  </si>
  <si>
    <t xml:space="preserve"> Utah County Sheriff</t>
  </si>
  <si>
    <t xml:space="preserve"> Ute Tribe Head Start</t>
  </si>
  <si>
    <t xml:space="preserve"> Valley Mental Health</t>
  </si>
  <si>
    <t xml:space="preserve"> Vernal City</t>
  </si>
  <si>
    <t xml:space="preserve"> Virgin Town</t>
  </si>
  <si>
    <t xml:space="preserve"> Wasatch County Roads</t>
  </si>
  <si>
    <t xml:space="preserve"> Wasatch County EMS Ambulance</t>
  </si>
  <si>
    <t xml:space="preserve"> Wasatch County Fire District</t>
  </si>
  <si>
    <t xml:space="preserve"> Wasatch Mental Health</t>
  </si>
  <si>
    <t xml:space="preserve"> Washington County Regional Park</t>
  </si>
  <si>
    <t xml:space="preserve"> Washington County Water Conservacy District</t>
  </si>
  <si>
    <t xml:space="preserve"> Washington County Commission</t>
  </si>
  <si>
    <t xml:space="preserve"> Washington County Assessor</t>
  </si>
  <si>
    <t xml:space="preserve"> Washington Terrace City</t>
  </si>
  <si>
    <t xml:space="preserve"> Weber Basin Water Conservancy District</t>
  </si>
  <si>
    <t xml:space="preserve"> Weber County-4411 Road Department</t>
  </si>
  <si>
    <t xml:space="preserve"> Weber Morgan Narcotics Strike</t>
  </si>
  <si>
    <t xml:space="preserve"> Wellington City</t>
  </si>
  <si>
    <t xml:space="preserve"> Wellsville City</t>
  </si>
  <si>
    <t xml:space="preserve"> Wendover City</t>
  </si>
  <si>
    <t xml:space="preserve"> West Bountiful City</t>
  </si>
  <si>
    <t xml:space="preserve"> West Jordan City</t>
  </si>
  <si>
    <t xml:space="preserve"> West Point City</t>
  </si>
  <si>
    <t xml:space="preserve"> West Valley City</t>
  </si>
  <si>
    <t xml:space="preserve"> West Haven City</t>
  </si>
  <si>
    <t xml:space="preserve"> White City Water Improvement</t>
  </si>
  <si>
    <t xml:space="preserve"> Willard City</t>
  </si>
  <si>
    <t xml:space="preserve"> Woods Cross City</t>
  </si>
  <si>
    <t xml:space="preserve"> Uintah County</t>
  </si>
  <si>
    <t xml:space="preserve"> San Juan County</t>
  </si>
  <si>
    <t xml:space="preserve"> San Juan Hospital</t>
  </si>
  <si>
    <t xml:space="preserve"> Salt Lake City Fleet</t>
  </si>
  <si>
    <t xml:space="preserve"> Salt Lake County Service Area #3</t>
  </si>
  <si>
    <t xml:space="preserve"> Salina City</t>
  </si>
  <si>
    <t xml:space="preserve"> Rush Valley Town</t>
  </si>
  <si>
    <t xml:space="preserve"> Roy Water Conservancy District</t>
  </si>
  <si>
    <t xml:space="preserve"> Roy City</t>
  </si>
  <si>
    <t xml:space="preserve"> South Ogden Conservation District</t>
  </si>
  <si>
    <t xml:space="preserve"> Rocky Ridge Town</t>
  </si>
  <si>
    <t xml:space="preserve"> Riverdale City</t>
  </si>
  <si>
    <t xml:space="preserve"> Richmond City Fire Department</t>
  </si>
  <si>
    <t xml:space="preserve"> Richfield City Public Works</t>
  </si>
  <si>
    <t xml:space="preserve"> Richfield City</t>
  </si>
  <si>
    <t xml:space="preserve"> Riverton City Public Works</t>
  </si>
  <si>
    <t xml:space="preserve"> Quail Run Primary School</t>
  </si>
  <si>
    <t xml:space="preserve"> Provo City Police</t>
  </si>
  <si>
    <t xml:space="preserve"> Provo City Housing Authority</t>
  </si>
  <si>
    <t xml:space="preserve"> Powder Mountain Water &amp; Sewer</t>
  </si>
  <si>
    <t xml:space="preserve"> Pleasant Grove Police</t>
  </si>
  <si>
    <t xml:space="preserve"> Plain City</t>
  </si>
  <si>
    <t xml:space="preserve"> Piute County</t>
  </si>
  <si>
    <t xml:space="preserve"> Payson City Fire</t>
  </si>
  <si>
    <t xml:space="preserve"> Parowan City</t>
  </si>
  <si>
    <t xml:space="preserve"> Ogden City Fleet Division</t>
  </si>
  <si>
    <t xml:space="preserve"> Orangeville City</t>
  </si>
  <si>
    <t xml:space="preserve"> Pahvant Senior Citizen Center</t>
  </si>
  <si>
    <t xml:space="preserve"> Paradise Town</t>
  </si>
  <si>
    <t xml:space="preserve"> Paragonah Town</t>
  </si>
  <si>
    <t xml:space="preserve"> Park City Fire District</t>
  </si>
  <si>
    <t xml:space="preserve"> Northern Utah Environmental Resource</t>
  </si>
  <si>
    <t xml:space="preserve"> Northeastern Counseling Center</t>
  </si>
  <si>
    <t xml:space="preserve"> North Tooele Fire District</t>
  </si>
  <si>
    <t xml:space="preserve"> North Summit Fire Service District</t>
  </si>
  <si>
    <t xml:space="preserve"> North Park Police</t>
  </si>
  <si>
    <t xml:space="preserve"> North Fork Special Service District</t>
  </si>
  <si>
    <t xml:space="preserve"> North Davis Fire District</t>
  </si>
  <si>
    <t xml:space="preserve"> Northeastern Utah Educational Service</t>
  </si>
  <si>
    <t xml:space="preserve"> Naples City</t>
  </si>
  <si>
    <t xml:space="preserve"> Newcastle Fire Department</t>
  </si>
  <si>
    <t xml:space="preserve"> Newton Fire Department</t>
  </si>
  <si>
    <t xml:space="preserve"> North Salt Lake City</t>
  </si>
  <si>
    <t xml:space="preserve"> North Sanpete Ambulance Service</t>
  </si>
  <si>
    <t xml:space="preserve"> Northern Utah Valley Animal Shelter</t>
  </si>
  <si>
    <t xml:space="preserve"> Murray City</t>
  </si>
  <si>
    <t xml:space="preserve"> Mount Regional Water Special Service District</t>
  </si>
  <si>
    <t xml:space="preserve"> Mount Pleasant City</t>
  </si>
  <si>
    <t xml:space="preserve"> Mountainland AOG</t>
  </si>
  <si>
    <t xml:space="preserve"> Mountain Green Fire Department</t>
  </si>
  <si>
    <t xml:space="preserve"> Moroni City</t>
  </si>
  <si>
    <t xml:space="preserve"> Morgan County Sheriff</t>
  </si>
  <si>
    <t xml:space="preserve"> Morgan City</t>
  </si>
  <si>
    <t xml:space="preserve"> Millard County Roads</t>
  </si>
  <si>
    <t xml:space="preserve"> Millard County</t>
  </si>
  <si>
    <t xml:space="preserve"> Milford Memorial Hospital</t>
  </si>
  <si>
    <t xml:space="preserve"> Milford City</t>
  </si>
  <si>
    <t xml:space="preserve"> Midway City</t>
  </si>
  <si>
    <t xml:space="preserve"> Midvalley Improvement District</t>
  </si>
  <si>
    <t xml:space="preserve"> Midvale City Public Works</t>
  </si>
  <si>
    <t xml:space="preserve"> Meadow Town</t>
  </si>
  <si>
    <t xml:space="preserve"> Maprleton City</t>
  </si>
  <si>
    <t xml:space="preserve"> Mantua City</t>
  </si>
  <si>
    <t xml:space="preserve"> Manila Town</t>
  </si>
  <si>
    <t xml:space="preserve"> Magna Water</t>
  </si>
  <si>
    <t xml:space="preserve"> Magna Mosquito Abatement</t>
  </si>
  <si>
    <t xml:space="preserve"> Lone Peak Fire District</t>
  </si>
  <si>
    <t xml:space="preserve"> Lone Peak Police</t>
  </si>
  <si>
    <t xml:space="preserve"> Lindon City</t>
  </si>
  <si>
    <t xml:space="preserve"> Lewiston City</t>
  </si>
  <si>
    <t xml:space="preserve"> Levan Town Ambulance</t>
  </si>
  <si>
    <t xml:space="preserve"> Leeds Town</t>
  </si>
  <si>
    <t xml:space="preserve"> Layton City</t>
  </si>
  <si>
    <t xml:space="preserve"> Laverkin City</t>
  </si>
  <si>
    <t xml:space="preserve"> Kearns Improvement District</t>
  </si>
  <si>
    <t xml:space="preserve"> Iron County Ambulance</t>
  </si>
  <si>
    <t xml:space="preserve"> Hurricane City</t>
  </si>
  <si>
    <t xml:space="preserve"> Hurricane Valley Fire SSD</t>
  </si>
  <si>
    <t xml:space="preserve"> Hyrum City</t>
  </si>
  <si>
    <t xml:space="preserve"> Huntsville City</t>
  </si>
  <si>
    <t xml:space="preserve"> Housing Authority of Salt Lake</t>
  </si>
  <si>
    <t xml:space="preserve"> Hooper Water Improvement District</t>
  </si>
  <si>
    <t xml:space="preserve"> Hidout Town</t>
  </si>
  <si>
    <t xml:space="preserve"> Helper City</t>
  </si>
  <si>
    <t xml:space="preserve"> Green River City</t>
  </si>
  <si>
    <t xml:space="preserve"> Guadalupe School</t>
  </si>
  <si>
    <t xml:space="preserve"> Harrisville City</t>
  </si>
  <si>
    <t xml:space="preserve"> Heber City</t>
  </si>
  <si>
    <t xml:space="preserve"> Heber Light &amp; Power</t>
  </si>
  <si>
    <t xml:space="preserve"> Grand Water &amp; Sewer Service</t>
  </si>
  <si>
    <t xml:space="preserve"> Genola City</t>
  </si>
  <si>
    <t xml:space="preserve"> Garland Fire &amp; Rescue</t>
  </si>
  <si>
    <t xml:space="preserve"> Francis Town</t>
  </si>
  <si>
    <t xml:space="preserve"> Five County AOG</t>
  </si>
  <si>
    <t xml:space="preserve"> Fillmore City</t>
  </si>
  <si>
    <t xml:space="preserve"> Farr West City</t>
  </si>
  <si>
    <t xml:space="preserve"> Eureka City</t>
  </si>
  <si>
    <t xml:space="preserve"> Ephraim City</t>
  </si>
  <si>
    <t xml:space="preserve"> Enoch City</t>
  </si>
  <si>
    <t xml:space="preserve"> Emery City</t>
  </si>
  <si>
    <t xml:space="preserve"> Emery County Sheriff</t>
  </si>
  <si>
    <t xml:space="preserve"> Elk Ridge City</t>
  </si>
  <si>
    <t xml:space="preserve"> Eagle Mountain City Fleet</t>
  </si>
  <si>
    <t xml:space="preserve"> Duchesne County</t>
  </si>
  <si>
    <t xml:space="preserve"> Duchesne County Water Conservancy District</t>
  </si>
  <si>
    <t xml:space="preserve"> Duchesne City</t>
  </si>
  <si>
    <t xml:space="preserve"> Draper City</t>
  </si>
  <si>
    <t xml:space="preserve"> Davis Metro Narcotics Strike Force</t>
  </si>
  <si>
    <t xml:space="preserve"> Davis County SWM &amp; ERSSD</t>
  </si>
  <si>
    <t xml:space="preserve"> Davis County Animal Care &amp; Control</t>
  </si>
  <si>
    <t xml:space="preserve"> Davis County Attorney</t>
  </si>
  <si>
    <t xml:space="preserve"> Davis County Head Start</t>
  </si>
  <si>
    <t xml:space="preserve"> Davis County Sheriff</t>
  </si>
  <si>
    <t xml:space="preserve"> Enterprise City</t>
  </si>
  <si>
    <t xml:space="preserve"> Highland City</t>
  </si>
  <si>
    <t xml:space="preserve"> Orem City</t>
  </si>
  <si>
    <t xml:space="preserve"> Clearfield City</t>
  </si>
  <si>
    <t xml:space="preserve"> Cleveland Town</t>
  </si>
  <si>
    <t xml:space="preserve"> Corinne City</t>
  </si>
  <si>
    <t xml:space="preserve"> Cottonwood Heights</t>
  </si>
  <si>
    <t xml:space="preserve"> Cottonwood Heights Parks &amp; Rec Service Area</t>
  </si>
  <si>
    <t xml:space="preserve"> Cottonwood Improvement District</t>
  </si>
  <si>
    <t xml:space="preserve"> Charleston Town</t>
  </si>
  <si>
    <t xml:space="preserve"> Central Utah Water Conservancy District</t>
  </si>
  <si>
    <t xml:space="preserve"> Central Utah Public Health</t>
  </si>
  <si>
    <t xml:space="preserve"> Central Utah Mental Health</t>
  </si>
  <si>
    <t xml:space="preserve"> Central Iron County Water Conservancy District</t>
  </si>
  <si>
    <t xml:space="preserve"> Centerville City</t>
  </si>
  <si>
    <t xml:space="preserve"> Cedar Mountain Fire Department</t>
  </si>
  <si>
    <t xml:space="preserve"> Cedar Hills Town</t>
  </si>
  <si>
    <t xml:space="preserve"> Cedar Fort Fire Department</t>
  </si>
  <si>
    <t xml:space="preserve"> Cedar City - Airport</t>
  </si>
  <si>
    <t xml:space="preserve"> Castle Valley Special Service District</t>
  </si>
  <si>
    <t xml:space="preserve"> Cache County</t>
  </si>
  <si>
    <t xml:space="preserve"> Cache County Fairgrounds</t>
  </si>
  <si>
    <t xml:space="preserve"> Cache Metro Planning Org</t>
  </si>
  <si>
    <t xml:space="preserve"> Cache Mosquito Abatement District</t>
  </si>
  <si>
    <t xml:space="preserve"> Brian Head Town</t>
  </si>
  <si>
    <t xml:space="preserve"> Bona Vista Water District</t>
  </si>
  <si>
    <t xml:space="preserve"> Bluffdale City</t>
  </si>
  <si>
    <t xml:space="preserve"> Benson Culinary Water Improvement District</t>
  </si>
  <si>
    <t xml:space="preserve"> Beaver County Fire District #2</t>
  </si>
  <si>
    <t xml:space="preserve"> Beaver County</t>
  </si>
  <si>
    <t xml:space="preserve"> Beaver County Special Service District #5</t>
  </si>
  <si>
    <t xml:space="preserve"> Beaver City</t>
  </si>
  <si>
    <t xml:space="preserve"> Bear River Water Conservancy District</t>
  </si>
  <si>
    <t xml:space="preserve"> Bear River Health Department</t>
  </si>
  <si>
    <t xml:space="preserve"> Bear River Association of Governments</t>
  </si>
  <si>
    <t xml:space="preserve"> Ashley Valley Water</t>
  </si>
  <si>
    <t xml:space="preserve"> Ashley Valley Sewer Management</t>
  </si>
  <si>
    <t xml:space="preserve"> Garden City Fire District</t>
  </si>
  <si>
    <t xml:space="preserve"> Jensen Water Improvement District</t>
  </si>
  <si>
    <t xml:space="preserve"> Jordanelle Special Service District</t>
  </si>
  <si>
    <t xml:space="preserve"> Jordan Valley Water Conservancy District</t>
  </si>
  <si>
    <t xml:space="preserve"> Kane County</t>
  </si>
  <si>
    <t xml:space="preserve"> Kane County S &amp; R</t>
  </si>
  <si>
    <t xml:space="preserve"> Kane County Sheriff</t>
  </si>
  <si>
    <t xml:space="preserve"> Kane County Water Conservancy District</t>
  </si>
  <si>
    <t xml:space="preserve"> Kamas City Police</t>
  </si>
  <si>
    <t xml:space="preserve"> Juab Special Service Fire District Mona</t>
  </si>
  <si>
    <t xml:space="preserve"> Southeastern Utah AOG</t>
  </si>
  <si>
    <t xml:space="preserve"> Utah County Solid Waste Special Service District</t>
  </si>
  <si>
    <t>FFE</t>
  </si>
  <si>
    <t>XBA</t>
  </si>
  <si>
    <t>9215</t>
  </si>
  <si>
    <t>6140 Division of Fleet Operations - State Travel</t>
  </si>
  <si>
    <t xml:space="preserve"> Mountain View High</t>
  </si>
  <si>
    <t xml:space="preserve"> Lone Peak High</t>
  </si>
  <si>
    <t xml:space="preserve"> Lehi Junior High</t>
  </si>
  <si>
    <t xml:space="preserve"> Lehi High</t>
  </si>
  <si>
    <t xml:space="preserve"> Holt Elementary</t>
  </si>
  <si>
    <t xml:space="preserve"> Aspen Elementary</t>
  </si>
  <si>
    <t xml:space="preserve"> American Fork High School</t>
  </si>
  <si>
    <t xml:space="preserve"> Attorney General ISF</t>
  </si>
  <si>
    <t xml:space="preserve"> Governor's Residence</t>
  </si>
  <si>
    <t xml:space="preserve"> FIN Schools for the Deaf &amp; Blind</t>
  </si>
  <si>
    <t xml:space="preserve"> DBS Adminstration</t>
  </si>
  <si>
    <t xml:space="preserve"> DHA Bookmobile</t>
  </si>
  <si>
    <t xml:space="preserve"> DOT Support Services Administration</t>
  </si>
  <si>
    <t xml:space="preserve"> DOT Ports of Entry</t>
  </si>
  <si>
    <t xml:space="preserve"> DOT Materials Lab</t>
  </si>
  <si>
    <t xml:space="preserve"> DOT OPS MAIN Region 1</t>
  </si>
  <si>
    <t xml:space="preserve"> DOT OPS MAIN Region 2</t>
  </si>
  <si>
    <t xml:space="preserve"> DOT OPS MAIN Region 3</t>
  </si>
  <si>
    <t xml:space="preserve"> DOT OPS MAIN Region 4</t>
  </si>
  <si>
    <t xml:space="preserve"> DOT Traffic Operations Center</t>
  </si>
  <si>
    <t xml:space="preserve"> DOT MGMT Region 2</t>
  </si>
  <si>
    <t xml:space="preserve"> DOT MGMT Region 4</t>
  </si>
  <si>
    <t>Hotel/Car Only Booking</t>
  </si>
  <si>
    <t>6085 Division of Fleet Operations - Transactions Team</t>
  </si>
  <si>
    <t>Transactions Rate</t>
  </si>
  <si>
    <t>State Travel</t>
  </si>
  <si>
    <t>Fuel Network</t>
  </si>
  <si>
    <t>Motor Pool</t>
  </si>
  <si>
    <t>Transactions Team</t>
  </si>
  <si>
    <t>XDC</t>
  </si>
  <si>
    <t>XDB</t>
  </si>
  <si>
    <t>XCP</t>
  </si>
  <si>
    <t>XFB</t>
  </si>
  <si>
    <t>XDE</t>
  </si>
  <si>
    <t>XDN</t>
  </si>
  <si>
    <t>XDD</t>
  </si>
  <si>
    <t>XBF</t>
  </si>
  <si>
    <t>XFD</t>
  </si>
  <si>
    <t>XFF</t>
  </si>
  <si>
    <t xml:space="preserve"> DOT Price</t>
  </si>
  <si>
    <t>Fleet Operations</t>
  </si>
  <si>
    <t>Non-State Entities</t>
  </si>
  <si>
    <t>CAK</t>
  </si>
  <si>
    <t>KAJ</t>
  </si>
  <si>
    <t>017</t>
  </si>
  <si>
    <t>Legislative Services</t>
  </si>
  <si>
    <t>AHD</t>
  </si>
  <si>
    <t>2020</t>
  </si>
  <si>
    <t>Utah Medical Education Council</t>
  </si>
  <si>
    <t>QMA</t>
  </si>
  <si>
    <t xml:space="preserve"> Central Utah Educational Services</t>
  </si>
  <si>
    <t xml:space="preserve"> Logan City School District</t>
  </si>
  <si>
    <t xml:space="preserve"> Southwest Education Developmental Center</t>
  </si>
  <si>
    <t xml:space="preserve"> Northeastern Utah Education Services</t>
  </si>
  <si>
    <t xml:space="preserve"> Southeastern Educational Center</t>
  </si>
  <si>
    <t xml:space="preserve"> Box Elder School District Foundatin</t>
  </si>
  <si>
    <t xml:space="preserve"> CPB State Capitol Fund</t>
  </si>
  <si>
    <t xml:space="preserve"> GOV Governor's Energy Advisor</t>
  </si>
  <si>
    <t xml:space="preserve"> Special Projects</t>
  </si>
  <si>
    <t xml:space="preserve"> RGT Medical Education Council</t>
  </si>
  <si>
    <t>011 Senate</t>
  </si>
  <si>
    <t>012 House of Representatives</t>
  </si>
  <si>
    <t>013 Legislative Printing</t>
  </si>
  <si>
    <t>014 Legislative Research &amp; General Counsel</t>
  </si>
  <si>
    <t>015 Legislative Fiscal Analyst</t>
  </si>
  <si>
    <t>016 Legislative Auditor General</t>
  </si>
  <si>
    <t>017 Legislative Services</t>
  </si>
  <si>
    <t>020 Judicial Branch</t>
  </si>
  <si>
    <t>030 Capitol Preservation Board</t>
  </si>
  <si>
    <t>050 State Treasurer</t>
  </si>
  <si>
    <t>060 Governor's Office</t>
  </si>
  <si>
    <t>061 Governor's Office of Energy</t>
  </si>
  <si>
    <t>063 Governor's Office of Economic Development</t>
  </si>
  <si>
    <t>065 Utah Science Technology &amp; Research Initiative</t>
  </si>
  <si>
    <t>080 Attorney General</t>
  </si>
  <si>
    <t>090 Utah State Auditor</t>
  </si>
  <si>
    <t>100 Dept of Administrative Services</t>
  </si>
  <si>
    <t>110 Dept of Technology Services</t>
  </si>
  <si>
    <t>120 Tax Commission</t>
  </si>
  <si>
    <t>130 Career Service Review Office</t>
  </si>
  <si>
    <t>140 Dept of Human Resource Management</t>
  </si>
  <si>
    <t>170 Navajo Trust Administration</t>
  </si>
  <si>
    <t>180 Dept of Public Safety</t>
  </si>
  <si>
    <t>190 Utah National Guard</t>
  </si>
  <si>
    <t>200 Dept of Human Services</t>
  </si>
  <si>
    <t>270 Dept of Health</t>
  </si>
  <si>
    <t>400 Utah State Board of Education</t>
  </si>
  <si>
    <t>410 Dept of Corrections</t>
  </si>
  <si>
    <t>430 Board of Pardons &amp; Parole</t>
  </si>
  <si>
    <t>450 Dept of Veterans' &amp; Millitary Affairs</t>
  </si>
  <si>
    <t>480 Dept of Environmental Quality</t>
  </si>
  <si>
    <t>510 State Board of Regents</t>
  </si>
  <si>
    <t>540 School &amp; Institutional Trust Fund Office</t>
  </si>
  <si>
    <t>550 School &amp; Institutional Trust Lands Admin</t>
  </si>
  <si>
    <t>560 Dept of Natural Resources</t>
  </si>
  <si>
    <t>570 Dept of Agriculture &amp; Food</t>
  </si>
  <si>
    <t>590 Public Lands Policy Coordination Office</t>
  </si>
  <si>
    <t>600 Dept of Workforce Services</t>
  </si>
  <si>
    <t>650 Dept of Alcoholic Beverage Control</t>
  </si>
  <si>
    <t>660 Labor Commission</t>
  </si>
  <si>
    <t>670 Dept of Commerce</t>
  </si>
  <si>
    <t>680 Dept of Financial Institutions</t>
  </si>
  <si>
    <t>690 Dept of Insurance</t>
  </si>
  <si>
    <t>700 Public Service Commission</t>
  </si>
  <si>
    <t>710 Dept of Heritage &amp; Arts</t>
  </si>
  <si>
    <t>810 Dept of Transportation</t>
  </si>
  <si>
    <t xml:space="preserve"> UCAT-Administration</t>
  </si>
  <si>
    <t xml:space="preserve"> Utah Communications Authority</t>
  </si>
  <si>
    <t xml:space="preserve"> Timpanogos High</t>
  </si>
  <si>
    <t>290</t>
  </si>
  <si>
    <t>930</t>
  </si>
  <si>
    <t>290 Utah Medical Education Council</t>
  </si>
  <si>
    <t>930  Utah Communications Authority</t>
  </si>
  <si>
    <t xml:space="preserve"> UCA Utah Communications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</si>
</sst>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top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>
      <alignment vertical="top"/>
    </xf>
    <xf numFmtId="49" fontId="4" fillId="0" borderId="0" xfId="0" applyNumberFormat="1" applyFont="1" applyFill="1" applyAlignment="1"/>
    <xf numFmtId="0" fontId="5" fillId="0" borderId="0" xfId="0" applyFont="1" applyFill="1" applyAlignment="1"/>
    <xf numFmtId="49" fontId="6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vertical="center"/>
    </xf>
    <xf numFmtId="0" fontId="5" fillId="0" borderId="1" xfId="0" applyFont="1" applyFill="1" applyBorder="1">
      <alignment vertical="top"/>
    </xf>
    <xf numFmtId="43" fontId="10" fillId="0" borderId="1" xfId="0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Alignment="1"/>
    <xf numFmtId="0" fontId="12" fillId="0" borderId="0" xfId="0" applyFont="1" applyFill="1" applyAlignment="1"/>
    <xf numFmtId="0" fontId="13" fillId="0" borderId="0" xfId="0" applyFont="1" applyFill="1" applyAlignment="1"/>
    <xf numFmtId="49" fontId="15" fillId="0" borderId="0" xfId="0" applyNumberFormat="1" applyFont="1" applyFill="1" applyAlignment="1"/>
    <xf numFmtId="43" fontId="0" fillId="0" borderId="10" xfId="0" applyNumberFormat="1" applyBorder="1">
      <alignment vertical="top"/>
    </xf>
    <xf numFmtId="43" fontId="0" fillId="0" borderId="11" xfId="0" applyNumberFormat="1" applyBorder="1">
      <alignment vertical="top"/>
    </xf>
    <xf numFmtId="43" fontId="0" fillId="0" borderId="12" xfId="0" applyNumberFormat="1" applyBorder="1">
      <alignment vertical="top"/>
    </xf>
    <xf numFmtId="0" fontId="0" fillId="0" borderId="14" xfId="0" applyBorder="1">
      <alignment vertical="top"/>
    </xf>
    <xf numFmtId="43" fontId="0" fillId="0" borderId="15" xfId="0" applyNumberFormat="1" applyBorder="1">
      <alignment vertical="top"/>
    </xf>
    <xf numFmtId="43" fontId="0" fillId="0" borderId="16" xfId="0" applyNumberFormat="1" applyBorder="1">
      <alignment vertical="top"/>
    </xf>
    <xf numFmtId="43" fontId="0" fillId="0" borderId="17" xfId="0" applyNumberFormat="1" applyBorder="1">
      <alignment vertical="top"/>
    </xf>
    <xf numFmtId="0" fontId="0" fillId="0" borderId="17" xfId="0" applyBorder="1">
      <alignment vertical="top"/>
    </xf>
    <xf numFmtId="38" fontId="0" fillId="0" borderId="18" xfId="0" applyNumberFormat="1" applyBorder="1">
      <alignment vertical="top"/>
    </xf>
    <xf numFmtId="38" fontId="0" fillId="0" borderId="20" xfId="0" applyNumberFormat="1" applyBorder="1">
      <alignment vertical="top"/>
    </xf>
    <xf numFmtId="38" fontId="0" fillId="0" borderId="22" xfId="0" applyNumberFormat="1" applyBorder="1">
      <alignment vertical="top"/>
    </xf>
    <xf numFmtId="38" fontId="0" fillId="0" borderId="23" xfId="0" applyNumberFormat="1" applyBorder="1">
      <alignment vertical="top"/>
    </xf>
    <xf numFmtId="43" fontId="0" fillId="0" borderId="3" xfId="0" pivotButton="1" applyNumberFormat="1" applyBorder="1">
      <alignment vertical="top"/>
    </xf>
    <xf numFmtId="0" fontId="0" fillId="0" borderId="5" xfId="0" pivotButton="1" applyBorder="1">
      <alignment vertical="top"/>
    </xf>
    <xf numFmtId="0" fontId="2" fillId="2" borderId="2" xfId="0" applyFont="1" applyFill="1" applyBorder="1">
      <alignment vertical="top"/>
    </xf>
    <xf numFmtId="43" fontId="2" fillId="2" borderId="3" xfId="1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3" fontId="2" fillId="2" borderId="9" xfId="1" applyNumberFormat="1" applyFont="1" applyFill="1" applyBorder="1" applyAlignment="1">
      <alignment horizontal="center" wrapText="1"/>
    </xf>
    <xf numFmtId="43" fontId="2" fillId="2" borderId="7" xfId="1" applyNumberFormat="1" applyFont="1" applyFill="1" applyBorder="1" applyAlignment="1">
      <alignment horizontal="center" wrapText="1"/>
    </xf>
    <xf numFmtId="43" fontId="2" fillId="2" borderId="8" xfId="1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left" vertical="top"/>
    </xf>
    <xf numFmtId="38" fontId="0" fillId="0" borderId="25" xfId="0" applyNumberFormat="1" applyBorder="1">
      <alignment vertical="top"/>
    </xf>
    <xf numFmtId="38" fontId="0" fillId="0" borderId="27" xfId="0" applyNumberFormat="1" applyBorder="1">
      <alignment vertical="top"/>
    </xf>
    <xf numFmtId="43" fontId="2" fillId="2" borderId="26" xfId="1" applyNumberFormat="1" applyFont="1" applyFill="1" applyBorder="1" applyAlignment="1">
      <alignment horizontal="center" wrapText="1"/>
    </xf>
    <xf numFmtId="43" fontId="0" fillId="0" borderId="28" xfId="0" applyNumberFormat="1" applyBorder="1">
      <alignment vertical="top"/>
    </xf>
    <xf numFmtId="43" fontId="0" fillId="0" borderId="29" xfId="0" applyNumberFormat="1" applyBorder="1">
      <alignment vertical="top"/>
    </xf>
    <xf numFmtId="43" fontId="0" fillId="0" borderId="30" xfId="0" applyNumberFormat="1" applyBorder="1">
      <alignment vertical="top"/>
    </xf>
    <xf numFmtId="43" fontId="0" fillId="0" borderId="31" xfId="0" applyNumberFormat="1" applyBorder="1">
      <alignment vertical="top"/>
    </xf>
    <xf numFmtId="43" fontId="2" fillId="2" borderId="32" xfId="1" applyNumberFormat="1" applyFont="1" applyFill="1" applyBorder="1" applyAlignment="1">
      <alignment horizontal="center" wrapText="1"/>
    </xf>
    <xf numFmtId="0" fontId="0" fillId="0" borderId="14" xfId="0" pivotButton="1" applyBorder="1">
      <alignment vertical="top"/>
    </xf>
    <xf numFmtId="0" fontId="0" fillId="0" borderId="29" xfId="0" applyBorder="1">
      <alignment vertical="top"/>
    </xf>
    <xf numFmtId="0" fontId="0" fillId="0" borderId="16" xfId="0" applyBorder="1">
      <alignment vertical="top"/>
    </xf>
    <xf numFmtId="43" fontId="2" fillId="2" borderId="2" xfId="1" applyNumberFormat="1" applyFont="1" applyFill="1" applyBorder="1" applyAlignment="1">
      <alignment horizontal="center" vertical="center" wrapText="1"/>
    </xf>
    <xf numFmtId="43" fontId="0" fillId="0" borderId="13" xfId="0" applyNumberFormat="1" applyBorder="1">
      <alignment vertical="top"/>
    </xf>
    <xf numFmtId="43" fontId="0" fillId="0" borderId="25" xfId="0" applyNumberFormat="1" applyBorder="1">
      <alignment vertical="top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38" fontId="0" fillId="0" borderId="33" xfId="0" applyNumberFormat="1" applyBorder="1">
      <alignment vertical="top"/>
    </xf>
    <xf numFmtId="38" fontId="0" fillId="0" borderId="34" xfId="0" applyNumberFormat="1" applyBorder="1">
      <alignment vertical="top"/>
    </xf>
    <xf numFmtId="43" fontId="2" fillId="2" borderId="6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4" fillId="0" borderId="1" xfId="0" applyNumberFormat="1" applyFont="1" applyFill="1" applyBorder="1" applyAlignment="1"/>
    <xf numFmtId="0" fontId="0" fillId="0" borderId="0" xfId="0" applyAlignment="1">
      <alignment horizontal="left" vertical="top"/>
    </xf>
    <xf numFmtId="40" fontId="5" fillId="0" borderId="1" xfId="2" applyNumberFormat="1" applyFont="1" applyFill="1" applyBorder="1" applyAlignment="1">
      <alignment wrapText="1"/>
    </xf>
    <xf numFmtId="40" fontId="5" fillId="0" borderId="1" xfId="2" applyNumberFormat="1" applyFont="1" applyFill="1" applyBorder="1" applyAlignment="1"/>
    <xf numFmtId="40" fontId="10" fillId="0" borderId="1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49" fontId="12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left"/>
    </xf>
    <xf numFmtId="0" fontId="0" fillId="0" borderId="1" xfId="0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16" fillId="0" borderId="19" xfId="0" applyNumberFormat="1" applyFont="1" applyFill="1" applyBorder="1" applyAlignment="1" applyProtection="1">
      <alignment vertical="top" wrapText="1"/>
    </xf>
    <xf numFmtId="43" fontId="2" fillId="2" borderId="24" xfId="1" applyNumberFormat="1" applyFont="1" applyFill="1" applyBorder="1" applyAlignment="1">
      <alignment horizontal="center"/>
    </xf>
    <xf numFmtId="43" fontId="2" fillId="2" borderId="4" xfId="1" applyNumberFormat="1" applyFont="1" applyFill="1" applyBorder="1" applyAlignment="1">
      <alignment horizontal="center"/>
    </xf>
    <xf numFmtId="43" fontId="2" fillId="2" borderId="13" xfId="1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 customBuiltin="1"/>
  </cellStyles>
  <dxfs count="196">
    <dxf>
      <border>
        <right style="double">
          <color indexed="64"/>
        </right>
      </border>
    </dxf>
    <dxf>
      <border>
        <right style="double">
          <color indexed="64"/>
        </right>
      </border>
    </dxf>
    <dxf>
      <border>
        <right style="double">
          <color indexed="64"/>
        </right>
      </border>
    </dxf>
    <dxf>
      <border>
        <right style="double">
          <color indexed="64"/>
        </right>
      </border>
    </dxf>
    <dxf>
      <border>
        <left/>
        <right style="double">
          <color indexed="64"/>
        </right>
      </border>
    </dxf>
    <dxf>
      <border>
        <left/>
        <right style="double">
          <color indexed="64"/>
        </right>
      </border>
    </dxf>
    <dxf>
      <border>
        <left/>
        <right style="double">
          <color indexed="64"/>
        </right>
      </border>
    </dxf>
    <dxf>
      <border>
        <right style="double">
          <color indexed="64"/>
        </right>
      </border>
    </dxf>
    <dxf>
      <border>
        <right style="double">
          <color indexed="64"/>
        </right>
      </border>
    </dxf>
    <dxf>
      <border>
        <right style="double">
          <color indexed="64"/>
        </right>
      </border>
    </dxf>
    <dxf>
      <border>
        <right style="double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double">
          <color indexed="64"/>
        </right>
      </border>
    </dxf>
    <dxf>
      <border>
        <right style="double">
          <color indexed="64"/>
        </right>
      </border>
    </dxf>
    <dxf>
      <border>
        <right style="double">
          <color indexed="64"/>
        </right>
      </border>
    </dxf>
    <dxf>
      <border>
        <right style="double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/>
      </border>
    </dxf>
    <dxf>
      <border>
        <right style="double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 style="double">
          <color indexed="64"/>
        </right>
      </border>
    </dxf>
    <dxf>
      <border>
        <right style="double">
          <color indexed="64"/>
        </right>
      </border>
    </dxf>
    <dxf>
      <border>
        <right style="double">
          <color indexed="64"/>
        </right>
      </border>
    </dxf>
    <dxf>
      <border>
        <right style="double">
          <color indexed="64"/>
        </righ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wrapText="1" readingOrder="0"/>
    </dxf>
    <dxf>
      <numFmt numFmtId="6" formatCode="#,##0_);[Red]\(#,##0\)"/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double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double">
          <color indexed="64"/>
        </right>
      </border>
    </dxf>
    <dxf>
      <border>
        <right style="double">
          <color indexed="64"/>
        </right>
      </border>
    </dxf>
    <dxf>
      <border>
        <right style="double">
          <color indexed="64"/>
        </right>
      </border>
    </dxf>
    <dxf>
      <border>
        <right style="double">
          <color indexed="64"/>
        </right>
      </border>
    </dxf>
    <dxf>
      <border>
        <bottom style="medium">
          <color indexed="64"/>
        </bottom>
      </border>
    </dxf>
    <dxf>
      <border>
        <right/>
      </border>
    </dxf>
    <dxf>
      <border>
        <right/>
      </border>
    </dxf>
    <dxf>
      <border>
        <right style="double">
          <color indexed="64"/>
        </right>
      </border>
    </dxf>
    <dxf>
      <border>
        <right style="double">
          <color indexed="64"/>
        </right>
      </border>
    </dxf>
    <dxf>
      <border>
        <right style="double">
          <color indexed="64"/>
        </right>
      </border>
    </dxf>
    <dxf>
      <border>
        <right style="double">
          <color indexed="64"/>
        </right>
      </border>
    </dxf>
    <dxf>
      <numFmt numFmtId="8" formatCode="#,##0.00_);[Red]\(#,##0.00\)"/>
    </dxf>
    <dxf>
      <border>
        <left/>
        <right/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right/>
      </border>
    </dxf>
    <dxf>
      <border>
        <right/>
      </border>
    </dxf>
    <dxf>
      <border>
        <right/>
      </border>
    </dxf>
    <dxf>
      <border>
        <top style="double">
          <color indexed="64"/>
        </top>
      </border>
    </dxf>
    <dxf>
      <border>
        <top style="double">
          <color indexed="64"/>
        </top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 Yeschick" refreshedDate="43713.432524884258" createdVersion="6" refreshedVersion="6" minRefreshableVersion="3" recordCount="1075" xr:uid="{00000000-000A-0000-FFFF-FFFF23000000}">
  <cacheSource type="worksheet">
    <worksheetSource name="Impact_Data"/>
  </cacheSource>
  <cacheFields count="11">
    <cacheField name="Agency" numFmtId="49">
      <sharedItems containsBlank="1"/>
    </cacheField>
    <cacheField name="Agency Name" numFmtId="0">
      <sharedItems containsBlank="1" count="58">
        <s v="Senate"/>
        <s v="House of Representatives"/>
        <s v="Legislative Printing"/>
        <s v="Legislative Research &amp; General Counsel"/>
        <s v="Legislative Fiscal Analyst"/>
        <s v="Legislative Auditor General"/>
        <s v="Legislative Services"/>
        <s v="Judicial Branch"/>
        <s v="Capitol Preservation Board"/>
        <s v="State Treasurer"/>
        <s v="Governor's Office"/>
        <s v="Governor's Office of Energy"/>
        <s v="Governor's Office of Economic Development"/>
        <s v="Utah Science Technology &amp; Research Initiative"/>
        <s v="Attorney General"/>
        <s v="Utah State Auditor"/>
        <s v="Dept of Administrative Services"/>
        <s v="Dept of Technology Services"/>
        <s v="Tax Commission"/>
        <s v="Career Service Review Office"/>
        <s v="Dept of Human Resource Management"/>
        <s v="Navajo Trust Administration"/>
        <s v="Dept of Public Safety"/>
        <s v="Utah National Guard"/>
        <s v="Dept of Human Services"/>
        <s v="Dept of Health"/>
        <s v="Utah Medical Education Council"/>
        <s v="Utah State Board of Education"/>
        <s v="Dept of Corrections"/>
        <s v="Board of Pardons &amp; Parole"/>
        <s v="Dept of Veterans' &amp; Millitary Affairs"/>
        <s v="Dept of Environmental Quality"/>
        <s v="State Board of Regents"/>
        <s v="School &amp; Institutional Trust Fund Office"/>
        <s v="School &amp; Institutional Trust Lands Admin"/>
        <s v="Dept of Natural Resources"/>
        <s v="Dept of Agriculture &amp; Food"/>
        <s v="Public Lands Policy Coordination Office"/>
        <s v="Dept of Workforce Services"/>
        <s v="Dept of Alcoholic Beverage Control"/>
        <s v="Labor Commission"/>
        <s v="Dept of Commerce"/>
        <s v="Dept of Financial Institutions"/>
        <s v="Dept of Insurance"/>
        <s v="Public Service Commission"/>
        <s v="Dept of Heritage &amp; Arts"/>
        <s v="Dept of Transportation"/>
        <s v=" Utah Communications Authority"/>
        <s v="Higher Education"/>
        <s v="Non-State Entities"/>
        <s v="School Districts"/>
        <s v="Governors Office of Energy" u="1"/>
        <m u="1"/>
        <s v="Local Government" u="1"/>
        <s v="Non-State Agency" u="1"/>
        <s v="Building Board Construction" u="1"/>
        <s v="Dept of Veterans' and Military Affairs" u="1"/>
        <s v="School and Institutional Trust Lands Admin" u="1"/>
      </sharedItems>
    </cacheField>
    <cacheField name="App Code" numFmtId="0">
      <sharedItems containsBlank="1" containsMixedTypes="1" containsNumber="1" containsInteger="1" minValue="9220" maxValue="9220"/>
    </cacheField>
    <cacheField name="App Name " numFmtId="0">
      <sharedItems/>
    </cacheField>
    <cacheField name="ISF Agency" numFmtId="0">
      <sharedItems/>
    </cacheField>
    <cacheField name="ISF  (a)" numFmtId="0">
      <sharedItems count="6">
        <s v="6020 Division of Risk Management"/>
        <s v="6140 Division of Fleet Operations - State Travel"/>
        <s v="6090 Division of Fleet Operations - Motor Pool"/>
        <s v="6120 Division of Fleet Operations - Fuel Network"/>
        <s v="6150 Division of Facilities Management"/>
        <s v="6085 Division of Fleet Operations - Transactions Team"/>
      </sharedItems>
    </cacheField>
    <cacheField name="Rate Type" numFmtId="0">
      <sharedItems count="11">
        <s v="Liability"/>
        <s v="Property"/>
        <s v="Hotel/Car Only Booking"/>
        <s v="Maintenance Mileage Rate"/>
        <s v="Fuel Charge per Gallon"/>
        <s v="Auto"/>
        <s v="Operations &amp; Maintenance"/>
        <s v="Transactions Rate"/>
        <s v="Fleet - Lease" u="1"/>
        <s v="Workers Comp" u="1"/>
        <s v="Learning Management System" u="1"/>
      </sharedItems>
    </cacheField>
    <cacheField name="Expense Category (b)" numFmtId="0">
      <sharedItems/>
    </cacheField>
    <cacheField name="Rate Impact (c)" numFmtId="40">
      <sharedItems containsSemiMixedTypes="0" containsString="0" containsNumber="1" minValue="-828708.36999999778" maxValue="862870.08999999519"/>
    </cacheField>
    <cacheField name="Department_Name" numFmtId="43">
      <sharedItems containsMixedTypes="1" containsNumber="1" containsInteger="1" minValue="0" maxValue="0" count="52">
        <s v="011 Senate"/>
        <s v="012 House of Representatives"/>
        <s v="013 Legislative Printing"/>
        <s v="014 Legislative Research &amp; General Counsel"/>
        <s v="015 Legislative Fiscal Analyst"/>
        <s v="016 Legislative Auditor General"/>
        <s v="017 Legislative Services"/>
        <s v="020 Judicial Branch"/>
        <s v="030 Capitol Preservation Board"/>
        <s v="050 State Treasurer"/>
        <s v="060 Governor's Office"/>
        <s v="061 Governor's Office of Energy"/>
        <s v="063 Governor's Office of Economic Development"/>
        <s v="065 Utah Science Technology &amp; Research Initiative"/>
        <s v="080 Attorney General"/>
        <s v="090 Utah State Auditor"/>
        <s v="100 Dept of Administrative Services"/>
        <s v="110 Dept of Technology Services"/>
        <s v="120 Tax Commission"/>
        <s v="130 Career Service Review Office"/>
        <s v="140 Dept of Human Resource Management"/>
        <s v="170 Navajo Trust Administration"/>
        <s v="180 Dept of Public Safety"/>
        <s v="190 Utah National Guard"/>
        <s v="200 Dept of Human Services"/>
        <s v="270 Dept of Health"/>
        <s v="290 Utah Medical Education Council"/>
        <s v="400 Utah State Board of Education"/>
        <s v="410 Dept of Corrections"/>
        <s v="430 Board of Pardons &amp; Parole"/>
        <s v="450 Dept of Veterans' &amp; Millitary Affairs"/>
        <s v="480 Dept of Environmental Quality"/>
        <s v="510 State Board of Regents"/>
        <s v="540 School &amp; Institutional Trust Fund Office"/>
        <s v="550 School &amp; Institutional Trust Lands Admin"/>
        <s v="560 Dept of Natural Resources"/>
        <s v="570 Dept of Agriculture &amp; Food"/>
        <s v="590 Public Lands Policy Coordination Office"/>
        <s v="600 Dept of Workforce Services"/>
        <s v="650 Dept of Alcoholic Beverage Control"/>
        <s v="660 Labor Commission"/>
        <s v="670 Dept of Commerce"/>
        <s v="680 Dept of Financial Institutions"/>
        <s v="690 Dept of Insurance"/>
        <s v="700 Public Service Commission"/>
        <s v="710 Dept of Heritage &amp; Arts"/>
        <s v="810 Dept of Transportation"/>
        <s v="930  Utah Communications Authority"/>
        <s v="Higher Education"/>
        <s v="Non-State Entities"/>
        <s v="School Districts"/>
        <n v="0" u="1"/>
      </sharedItems>
    </cacheField>
    <cacheField name="Appropriation" numFmtId="43">
      <sharedItems containsMixedTypes="1" containsNumber="1" containsInteger="1" minValue="0" maxValue="0" count="592">
        <s v="AAA  Senate Administration"/>
        <s v="ABA  House of Representatives Administration"/>
        <s v="ACA  Legislative Printing"/>
        <s v="ADA  Legislative Research &amp; General Counsel"/>
        <s v="AEA  Legislative Fiscal Analyst"/>
        <s v="AFA  Legislative Auditor General"/>
        <s v="AHD  Legislative Printing"/>
        <s v="BAD  District Courts"/>
        <s v="BAE  Juvenile Courts"/>
        <s v="BAH  Administrative Office"/>
        <s v="BAK  Data Processing"/>
        <s v="BCA  Contracts &amp; Leases"/>
        <s v="BEA  Guardian Ad Litem"/>
        <s v="2020  CPB State Capitol Fund"/>
        <s v="EAA  Treasury &amp; Investment"/>
        <s v="CAA  GOV Administration"/>
        <s v="CAB  GOV Residence"/>
        <s v="CAD  LT Governor's Office"/>
        <s v="CBB  Administration"/>
        <s v="CEA  CCJJ Commission"/>
        <s v="CEB  Utah Office for Victims of Crime"/>
        <s v="CEC  Extraditions"/>
        <s v="CAK  GOV Governor's Energy Advisor"/>
        <s v="CSA  Energy Development"/>
        <s v="CKA  Economic Development Administration"/>
        <s v="CLA  Tourism Administration"/>
        <s v="CLB  Operations &amp; Fulfillment"/>
        <s v="CLD  Film Commission"/>
        <s v="CME  Business Outreach &amp; International Trade"/>
        <s v="CMF  Corp Recruitment &amp; Bus Serv"/>
        <s v="COA  STEM Action Center"/>
        <s v="CUA  USTAR Administration"/>
        <s v="CUB  USTAR Program Mgmt &amp; Compliance"/>
        <s v="DAC  AG Criminal Prosecution"/>
        <s v="DCP  Child Protection"/>
        <s v="DEA  Executive Administration"/>
        <s v="DTE  Attorney General ISF"/>
        <s v="EBA  State Auditor"/>
        <s v="2105  DAS Office of State Debt Collection Fund"/>
        <s v="FAA  Executive Director"/>
        <s v="FDA  Administrative Rules"/>
        <s v="FEA  DFCM Administration"/>
        <s v="FFE  Governor's Residence"/>
        <s v="FGA  Archives Administration"/>
        <s v="FHA  Director's Office"/>
        <s v="FHC  Payables/Disbursing"/>
        <s v="FIA  Inspector General of Medicaid Services"/>
        <s v="FJA  Purchasing Card"/>
        <s v="FKE  Judicial Conduct Commission"/>
        <s v="FLA  Purchasing &amp; General Services"/>
        <s v="FMA  Building Board Program"/>
        <s v="FNA  General Services Administration"/>
        <s v="FNB  Central Mailing"/>
        <s v="FNJ  State Surplus Property"/>
        <s v="FNK  Federal Surplus Property"/>
        <s v="FQA  Fleet Services Motor Pool"/>
        <s v="FQB  Fleet Services Fuel Network"/>
        <s v="FQC  Fleet Administration"/>
        <s v="FQF  State Travel Office"/>
        <s v="FRA  Risk Management Administration"/>
        <s v="FSA  Facilities Management"/>
        <s v="HQA  Chief Information Officer"/>
        <s v="HSB  DTS ISF Enterprise Technology"/>
        <s v="GAA  Tax Administration"/>
        <s v="GAE  Tax Processing"/>
        <s v="GAG  Tax Payer Services"/>
        <s v="GAH  Property Tax Division"/>
        <s v="GAJ  Motor Vehicles"/>
        <s v="GAK  Motor Vehicle Enforcement"/>
        <s v="HKA  Career Service Review Office"/>
        <s v="HAA  HRM Administration"/>
        <s v="7208  DAS Navajo Trust Fund"/>
        <s v="2390  DPS Alcoholic Bev Control Act Enforcement Fund"/>
        <s v="JAA  Commissioner's Office"/>
        <s v="JAC  Aero Bureau"/>
        <s v="JAD  Intelligence Center"/>
        <s v="JAF  Fleet Management"/>
        <s v="JBA  Emergency Services &amp; Homeland Security"/>
        <s v="JCB  Non-Government/Other Services"/>
        <s v="JDA  POST Basic Training"/>
        <s v="JDB  POST Regional/In-service Training"/>
        <s v="JDC  POST Administration"/>
        <s v="JEA  CITS Administration"/>
        <s v="JEC  State Crime Labs"/>
        <s v="JED  Communications"/>
        <s v="JFA  Bureau of Investigation"/>
        <s v="JGB  Driver Services"/>
        <s v="JHA  UHP Administration"/>
        <s v="JHB  UHP Field Operations"/>
        <s v="JHC  UHP Commercial Vehicle"/>
        <s v="JHD  UHP Safety Inspections"/>
        <s v="JHF  UHP Protective Services"/>
        <s v="JHG  UHP Special Services"/>
        <s v="JHK  UHP Technology Services"/>
        <s v="JJA  Highway Safety"/>
        <s v="JMA  Fire Operations"/>
        <s v="JMB  Fire Fighter Training"/>
        <s v="JSA  UNG Administration"/>
        <s v="JSB  UNG Operations &amp; Maintenance"/>
        <s v="KAA  DHS Executive Director"/>
        <s v="KAJ  Special Projects"/>
        <s v="KAK  Services Review"/>
        <s v="KAL  Office of Licensing"/>
        <s v="KBA  Substance Abuse &amp; Mental Health Administration"/>
        <s v="KBF  State Hospital"/>
        <s v="KEA  Office of Public Guardian"/>
        <s v="KFA  People with Disabilities Administration"/>
        <s v="KFB  Service Delivery"/>
        <s v="KFC  Utah State Developmental Center"/>
        <s v="KGA  Recovery Services Administration"/>
        <s v="KGB  Financial Services"/>
        <s v="KGD  Child Support Services"/>
        <s v="KHA  Administration"/>
        <s v="KHB  Service Delivery"/>
        <s v="KHG  Facility Based Services"/>
        <s v="KJA  JJS Administration"/>
        <s v="KJB  Case Management"/>
        <s v="KJC  Early Intervention"/>
        <s v="KJD  Community Programs"/>
        <s v="KJE  Correctional Facilities"/>
        <s v="KJJ  Rural Program"/>
        <s v="KKA  Aging &amp; Adult Services Administration"/>
        <s v="KKD  Adult Protective Services"/>
        <s v="LAA  Executive Director"/>
        <s v="LAF  Program Operations"/>
        <s v="LEA  DCP Div General Administration"/>
        <s v="LEK  Medical Examiner"/>
        <s v="LFB  Public Health Preparedness"/>
        <s v="LFD  Maternal &amp; Child Health"/>
        <s v="LFF  Children with Special Needs"/>
        <s v="LFG  Emergency Medical Services"/>
        <s v="LFH  Health Facility Licensing &amp; Certification"/>
        <s v="LFJ  Child Development"/>
        <s v="LIM  Other Services"/>
        <s v="LIQ  Provider Reimbursement Information System for Medicaid"/>
        <s v="QMA  RGT Medical Education Council"/>
        <s v="9215  FIN Schools for the Deaf &amp; Blind"/>
        <s v="PAC  PED Indirect Cost Pool"/>
        <s v="PAK  PED Board &amp; Administration"/>
        <s v="PDA  PED Child Nutrition"/>
        <s v="PVB  DBS Support Services"/>
        <s v="PVF  DBS Adminstration"/>
        <s v="MAA  DOC Executive Director"/>
        <s v="MAB  DOC Administrative Services"/>
        <s v="MAC  DOC Training"/>
        <s v="MBA  DOC AP&amp;P Administration"/>
        <s v="MBB  DOC AP&amp;P Programs"/>
        <s v="MCA  DOC DPO Draper Facility"/>
        <s v="MCC  DOC DPO Central Utah / Gunnison"/>
        <s v="MCF  DOC DPO Inmate Placement"/>
        <s v="MCG  DOC DPO Administration"/>
        <s v="MDA  DOC Medical Services"/>
        <s v="MEA  DOC Utah Correctional Industries"/>
        <s v="MKA  DOC Programming Administration"/>
        <s v="MTA  BPP Board of Pardons &amp; Parole"/>
        <s v="2380  DVA Veterans Nursing Home"/>
        <s v="JWA  Veteran's Affairs Administration"/>
        <s v="JWB  Veteran's Cemetery"/>
        <s v="JWE  Outreach Services"/>
        <s v="NAA  DEQ Director's Office"/>
        <s v="NAB  DEQ Air Quality"/>
        <s v="NAC  DEQ Environmental Response/Remediation"/>
        <s v="NAE  DEQ Water Quality"/>
        <s v="NAF  DEQ Drinking Water"/>
        <s v="NAL  DEQ Waste Mgmt &amp; Radiation Control"/>
        <s v="QAA  RGT Board of Regents Administration"/>
        <s v="TFA  TFO School &amp; Inst Trust Fund Office"/>
        <s v="TLC  TLA Administration"/>
        <s v="TLF  TLA Oil &amp; Gas"/>
        <s v="TLG  TLA Surface"/>
        <s v="TLJ  TLA Development"/>
        <s v="TLK  TLA Legal"/>
        <s v="TLM  TLA Forestry &amp; Grazing"/>
        <s v="1170  DNR Wildlife Resources Account"/>
        <s v="RAA  DNR Executive Director"/>
        <s v="RAB  DNR Administrative Services"/>
        <s v="RAF  DNR Law Enforcement"/>
        <s v="RCA  DNR Warehouse ISF"/>
        <s v="RDA  DNR FFSL Division Administration"/>
        <s v="RDB  DNR FFSL Fire Management"/>
        <s v="RDC  DNR FFSL Fire Suppression"/>
        <s v="RDD  DNR FFSL Land Management"/>
        <s v="RDF  DNR FFSL Program Delivery"/>
        <s v="RDG  DNR FFSL Lone Peak Center"/>
        <s v="REA  DNR OGM Administration"/>
        <s v="RFA  DNR DWR Director's Office"/>
        <s v="RFB  DNR DWR Administrative Services"/>
        <s v="RFC  DNR DWR Conservation Outreach"/>
        <s v="RFD  DNR DWR Law Enforcement"/>
        <s v="RFF  DNR DWR Habitat Section"/>
        <s v="RFG  DNR DWR Wildlife Section"/>
        <s v="RFH  DNR DWR Aquatic Section"/>
        <s v="RGA  DNR Species Protection"/>
        <s v="RLC  DNR DPR Park Operation Management"/>
        <s v="RLD  DNR DPR Planning &amp; Design"/>
        <s v="RLE  DNR DPR Support Services"/>
        <s v="RLF  DNR DPR Recreation Services"/>
        <s v="RNA  DNR UGS Administration"/>
        <s v="RNC  DNR UGS Geologic Hazards"/>
        <s v="RPA  DNR WRE Water Resources Administration"/>
        <s v="RWA  DNR Water Rights Administration"/>
        <s v="RWB  DNR WRTS Applications &amp; Records"/>
        <s v="RWC  DNR WRTS Dam Safety"/>
        <s v="RWD  DNR WRTS Field Services"/>
        <s v="RWF  DNR WRTS Technical Services"/>
        <s v="SAA  Agriculture Administration"/>
        <s v="SEA  Predator Animal Control"/>
        <s v="SFA  Invasive Species"/>
        <s v="SGA  Rangeland Improvement"/>
        <s v="SHA  Animal Health"/>
        <s v="SHC  Brand Inspection"/>
        <s v="SHD  Meat Inspection"/>
        <s v="SIA  Plant Industry"/>
        <s v="SIB  Environmental Quality"/>
        <s v="SIC  Grain Inspection"/>
        <s v="SID  Insect Infestation"/>
        <s v="SIE  Grazing Improvement"/>
        <s v="SJA  Regulatory Services"/>
        <s v="SKA  Marketing &amp; Economic Development"/>
        <s v="SPC  Resource Conservation"/>
        <s v="SVA  Agricultural Loan Program"/>
        <s v="RXA  Public Lands Policy Coordination Office"/>
        <s v="NBA  DWS SOR Executive Director"/>
        <s v="NBB  DWS Blind &amp; Visually Impaired"/>
        <s v="NBC  DWS Rehabilitation Services"/>
        <s v="NBE  DWS Deaf &amp; Hard of Hearing"/>
        <s v="NJA  DWS Executive Director"/>
        <s v="NJB  DWS Facilities &amp; Pass Through"/>
        <s v="NJD  DWS Workforce Development"/>
        <s v="NJP  DWS Eligibility Services"/>
        <s v="NJT  DWS Administrative Support"/>
        <s v="NSA  DWS HCD Administration"/>
        <s v="NSN  DWS Weatherization Assistance"/>
        <s v="VFB  ABC Administration"/>
        <s v="VFE  ABC Stores &amp; Agencies"/>
        <s v="TAA  Labor Commission Administration"/>
        <s v="TAG  Boiler Elevator &amp; Coal Mine Safety Division"/>
        <s v="TAK  Utah Occup &amp; Safety Division"/>
        <s v="UAA  Commerce Administration"/>
        <s v="UAB  Occupational &amp; Professional Licensing"/>
        <s v="UAC  Securities"/>
        <s v="UAD  Consumer Protection"/>
        <s v="UAF  Real Estate"/>
        <s v="UAG  Public Utilities"/>
        <s v="VAA  Financial Institutions Administration"/>
        <s v="VBA  Insurance Administration"/>
        <s v="VBC  Insurance Fraud Program"/>
        <s v="VCA  Public Service Commission"/>
        <s v="WAC  DHA Administrative Services"/>
        <s v="WNA  DHA State History Administration"/>
        <s v="WND  DHA Historic Preservation &amp; Antiquities"/>
        <s v="WPA  DHA State Historical Society"/>
        <s v="WQA  DHA Fine Arts Administration"/>
        <s v="WQC  DHA Community Arts Outreach"/>
        <s v="WRA  DHA State Library Administration"/>
        <s v="WRB  DHA Blind &amp; Physically Handicapped"/>
        <s v="WRC  DHA Library Development"/>
        <s v="WRE  DHA Bookmobile"/>
        <s v="XBA  DOT Support Services Administration"/>
        <s v="XBF  DOT Ports of Entry"/>
        <s v="XCP  DOT Materials Lab"/>
        <s v="XDB  DOT OPS MAIN Region 1"/>
        <s v="XDC  DOT OPS MAIN Region 2"/>
        <s v="XDD  DOT OPS MAIN Region 3"/>
        <s v="XDE  DOT OPS MAIN Region 4"/>
        <s v="XDG  DOT Shops"/>
        <s v="XDN  DOT Traffic Operations Center"/>
        <s v="XFB  DOT MGMT Region 2"/>
        <s v="XFD  DOT MGMT Region 4"/>
        <s v="XFF  DOT Price"/>
        <s v="XYD  DOT Miscellaneous Revenue"/>
        <s v=" UCA Utah Communications Authority"/>
        <s v=" Dixie State University"/>
        <s v=" Salt Lake Community College"/>
        <s v=" Snow College"/>
        <s v=" Southern Utah University"/>
        <s v=" UCAT-Administration"/>
        <s v=" UCAT-Bridgerland"/>
        <s v=" UCAT-Davis"/>
        <s v=" UCAT-Dixie"/>
        <s v=" UCAT-Mountainland"/>
        <s v=" UCAT-Ogden/Weber"/>
        <s v=" UCAT-Southwest"/>
        <s v=" UCAT-Tooele"/>
        <s v=" UCAT-Uintah Basin"/>
        <s v=" University of Utah"/>
        <s v=" Utah State University"/>
        <s v=" Utah State University Eastern"/>
        <s v=" Utah Valley University"/>
        <s v=" Weber State University"/>
        <s v=" American Fork City"/>
        <s v=" Ash Creek SSD"/>
        <s v=" Ashley Valley Sewer Management"/>
        <s v=" Ashley Valley Water"/>
        <s v=" Bear River Association of Governments"/>
        <s v=" Bear River Health Department"/>
        <s v=" Bear River Water Conservancy District"/>
        <s v=" Beaver City"/>
        <s v=" Beaver County"/>
        <s v=" Beaver County Fire District #2"/>
        <s v=" Beaver County Special Service District #5"/>
        <s v=" Benson Culinary Water Improvement District"/>
        <s v=" Bluffdale City"/>
        <s v=" Bona Vista Water District"/>
        <s v=" Brian Head Town"/>
        <s v=" Cache County"/>
        <s v=" Cache County Fairgrounds"/>
        <s v=" Cache Metro Planning Org"/>
        <s v=" Cache Mosquito Abatement District"/>
        <s v=" Castle Valley Special Service District"/>
        <s v=" Cedar City - Airport"/>
        <s v=" Cedar Fort Fire Department"/>
        <s v=" Cedar Hills Town"/>
        <s v=" Cedar Mountain Fire Department"/>
        <s v=" Centerville City"/>
        <s v=" Central Iron County Water Conservancy District"/>
        <s v=" Central Utah Mental Health"/>
        <s v=" Central Utah Public Health"/>
        <s v=" Central Utah Water Conservancy District"/>
        <s v=" Charleston Town"/>
        <s v=" Clearfield City"/>
        <s v=" Cleveland Town"/>
        <s v=" Corinne City"/>
        <s v=" Cottonwood Heights"/>
        <s v=" Cottonwood Heights Parks &amp; Rec Service Area"/>
        <s v=" Cottonwood Improvement District"/>
        <s v=" Davis County Animal Care &amp; Control"/>
        <s v=" Davis County Attorney"/>
        <s v=" Davis County Head Start"/>
        <s v=" Davis County Sheriff"/>
        <s v=" Davis County SWM &amp; ERSSD"/>
        <s v=" Davis Metro Narcotics Strike Force"/>
        <s v=" Draper City"/>
        <s v=" Duchesne City"/>
        <s v=" Duchesne County"/>
        <s v=" Duchesne County Water Conservancy District"/>
        <s v=" Eagle Mountain City Fleet"/>
        <s v=" Elk Ridge City"/>
        <s v=" Emery City"/>
        <s v=" Emery County Sheriff"/>
        <s v=" Enoch City"/>
        <s v=" Enterprise City"/>
        <s v=" Ephraim City"/>
        <s v=" Eureka City"/>
        <s v=" Farr West City"/>
        <s v=" Fillmore City"/>
        <s v=" Five County AOG"/>
        <s v=" Francis Town"/>
        <s v=" Garden City Fire District"/>
        <s v=" Garland Fire &amp; Rescue"/>
        <s v=" Genola City"/>
        <s v=" Goshen Town"/>
        <s v=" Grand Water &amp; Sewer Service"/>
        <s v=" Green River City"/>
        <s v=" Guadalupe School"/>
        <s v=" Harrisville City"/>
        <s v=" Heber City"/>
        <s v=" Heber Light &amp; Power"/>
        <s v=" Heber Valley Railroad"/>
        <s v=" Helper City"/>
        <s v=" Hidout Town"/>
        <s v=" Highland City"/>
        <s v=" Hooper Water Improvement District"/>
        <s v=" Housing Authority of Salt Lake"/>
        <s v=" Huntsville City"/>
        <s v=" Hurricane City"/>
        <s v=" Hurricane Valley Fire SSD"/>
        <s v=" Hyrum City"/>
        <s v=" Iron County Ambulance"/>
        <s v=" Jensen Water Improvement District"/>
        <s v=" Jordan Valley Water Conservancy District"/>
        <s v=" Jordanelle Special Service District"/>
        <s v=" Juab Special Service Fire District Mona"/>
        <s v=" Kamas City Police"/>
        <s v=" Kane County"/>
        <s v=" Kane County S &amp; R"/>
        <s v=" Kane County Sheriff"/>
        <s v=" Kane County Water Conservancy District"/>
        <s v=" Kearns Improvement District"/>
        <s v=" Laverkin City"/>
        <s v=" Layton City"/>
        <s v=" Leeds Town"/>
        <s v=" Levan Town Ambulance"/>
        <s v=" Lewiston City"/>
        <s v=" Lindon City"/>
        <s v=" Lone Peak Fire District"/>
        <s v=" Lone Peak Police"/>
        <s v=" MAESER W.I.D."/>
        <s v=" Magna Mosquito Abatement"/>
        <s v=" Magna Water"/>
        <s v=" Manila Town"/>
        <s v=" Mantua City"/>
        <s v=" Maprleton City"/>
        <s v=" Meadow Town"/>
        <s v=" Midvale City Public Works"/>
        <s v=" Midvalley Improvement District"/>
        <s v=" Midway City"/>
        <s v=" Milford City"/>
        <s v=" Milford Memorial Hospital"/>
        <s v=" Millard County"/>
        <s v=" Millard County Roads"/>
        <s v=" Morgan City"/>
        <s v=" Morgan County Sheriff"/>
        <s v=" Moroni City"/>
        <s v=" Mount Pleasant City"/>
        <s v=" Mount Regional Water Special Service District"/>
        <s v=" Mountain Green Fire Department"/>
        <s v=" Mountainland AOG"/>
        <s v=" Murray City"/>
        <s v=" Naples City"/>
        <s v=" Newcastle Fire Department"/>
        <s v=" Newton Fire Department"/>
        <s v=" North Davis Fire District"/>
        <s v=" North Fork Special Service District"/>
        <s v=" North Park Police"/>
        <s v=" North Salt Lake City"/>
        <s v=" North Sanpete Ambulance Service"/>
        <s v=" North Summit Fire Service District"/>
        <s v=" North Tooele Fire District"/>
        <s v=" Northeastern Counseling Center"/>
        <s v=" Northeastern Utah Educational Service"/>
        <s v=" Northern Utah Environmental Resource"/>
        <s v=" Northern Utah Valley Animal Shelter"/>
        <s v=" NUAMES"/>
        <s v=" Ogden City Fleet Division"/>
        <s v=" Orangeville City"/>
        <s v=" Orem City"/>
        <s v=" Pahvant Senior Citizen Center"/>
        <s v=" Paradise Town"/>
        <s v=" Paragonah Town"/>
        <s v=" Park City Fire District"/>
        <s v=" Parowan City"/>
        <s v=" Payson City Fire"/>
        <s v=" Piute County"/>
        <s v=" Plain City"/>
        <s v=" Pleasant Grove Police"/>
        <s v=" Powder Mountain Water &amp; Sewer"/>
        <s v=" Provo City Housing Authority"/>
        <s v=" Provo City Police"/>
        <s v=" Richfield City"/>
        <s v=" Richfield City Public Works"/>
        <s v=" Richmond City Fire Department"/>
        <s v=" Riverdale City"/>
        <s v=" Riverton City Public Works"/>
        <s v=" Rocky Ridge Town"/>
        <s v=" Roy City"/>
        <s v=" Roy Water Conservancy District"/>
        <s v=" Rush Valley Town"/>
        <s v=" Salina City"/>
        <s v=" Salt Lake City Fleet"/>
        <s v=" Salt Lake County Service Area #3"/>
        <s v=" San Juan County"/>
        <s v=" San Juan Hospital"/>
        <s v=" Sandy City"/>
        <s v=" Sanpete County Sheriff"/>
        <s v=" Santaquin City"/>
        <s v=" Saratoga Springs Town"/>
        <s v=" Sevier County"/>
        <s v=" Six County AOG"/>
        <s v=" Snowville Town"/>
        <s v=" Snyderville Basin Special Service District"/>
        <s v=" Snyderville Basin Water Reclamation"/>
        <s v=" South Davis Water District"/>
        <s v=" South Jordan City"/>
        <s v=" South Ogden City Public Works"/>
        <s v=" South Ogden Conservation District"/>
        <s v=" South Salt Lake City Police"/>
        <s v=" South Summit Fire District"/>
        <s v=" South Utah Valley Solid Waste"/>
        <s v=" South Valley Water Reclamation"/>
        <s v=" South Weber City"/>
        <s v=" Southeastern Utah AOG"/>
        <s v=" Southwest Behavioral Health Center"/>
        <s v=" Southwest Educational Development Center"/>
        <s v=" Southwest Mosquito Abatement"/>
        <s v=" Southwest Utah Public Health"/>
        <s v=" Springville City Police"/>
        <s v=" Springville City Streets"/>
        <s v=" Stansbury Park Improvement"/>
        <s v=" Stansbury Service Agency"/>
        <s v=" Stockton"/>
        <s v=" Summit County - SS AMB"/>
        <s v=" Summit Mosquito Abatement District"/>
        <s v=" Sunset City"/>
        <s v=" Syracuse City"/>
        <s v=" Taylor West Weber Water District"/>
        <s v=" Taylorsville-Benion Improvement District"/>
        <s v=" Tooele City Community Development"/>
        <s v=" Tooele County Sheriff"/>
        <s v=" Tooele County Solid Waste"/>
        <s v=" Toquerville Town"/>
        <s v=" Tremonton City"/>
        <s v=" Uintah Animal Control &amp; Shelter"/>
        <s v=" Uintah Basin AOG - Aging"/>
        <s v=" Uintah County"/>
        <s v=" Uintah Fire Supression SSD"/>
        <s v=" Uintah Highlands Improvement District"/>
        <s v=" Uintah Impact Mitigation SSD"/>
        <s v=" Uintah Special Service District"/>
        <s v=" Unified Fire Authority"/>
        <s v=" Unitah County Sheriff"/>
        <s v=" UTA Ride Share"/>
        <s v=" Utah Charter Academics"/>
        <s v=" Utah County Sheriff"/>
        <s v=" Utah County Solid Waste Special Service District"/>
        <s v=" Utah State Fairpark"/>
        <s v=" Ute Tribe Head Start"/>
        <s v=" UTOPIA"/>
        <s v=" Valley Mental Health"/>
        <s v=" Vernal City"/>
        <s v=" Virgin Town"/>
        <s v=" Wasatch County EMS Ambulance"/>
        <s v=" Wasatch County Fire District"/>
        <s v=" Wasatch County Roads"/>
        <s v=" Wasatch Mental Health"/>
        <s v=" Washington County Assessor"/>
        <s v=" Washington County Commission"/>
        <s v=" Washington County Regional Park"/>
        <s v=" Washington County Water Conservacy District"/>
        <s v=" Washington Terrace City"/>
        <s v=" Weber Basin Water Conservancy District"/>
        <s v=" Weber County-4411 Road Department"/>
        <s v=" Weber Morgan Narcotics Strike"/>
        <s v=" Wellington City"/>
        <s v=" Wellsville City"/>
        <s v=" Wendover City"/>
        <s v=" West Bountiful City"/>
        <s v=" West Haven City"/>
        <s v=" West Jordan City"/>
        <s v=" West Point City"/>
        <s v=" West Valley City"/>
        <s v=" White City Water Improvement"/>
        <s v=" Willard City"/>
        <s v=" Woods Cross City"/>
        <s v=" Alpine School District"/>
        <s v=" American Fork High School"/>
        <s v=" Aspen Elementary"/>
        <s v=" Beaver School District"/>
        <s v=" Box Elder School District"/>
        <s v=" Box Elder School District Foundatin"/>
        <s v=" Cache School District"/>
        <s v=" Canyons School District"/>
        <s v=" Carbon School District"/>
        <s v=" Central Utah Educational Services"/>
        <s v=" Charter Schools"/>
        <s v=" Daggett School District"/>
        <s v=" Davis School District"/>
        <s v=" Duchesne School District"/>
        <s v=" Emery School District"/>
        <s v=" Garfield School District"/>
        <s v=" Grand School District"/>
        <s v=" Granite School District"/>
        <s v=" Holt Elementary"/>
        <s v=" Iron School District"/>
        <s v=" Jordan School District"/>
        <s v=" Juab School District"/>
        <s v=" Kane School District"/>
        <s v=" Lehi High"/>
        <s v=" Lehi Junior High"/>
        <s v=" Logan City School District"/>
        <s v=" Logan School District"/>
        <s v=" Lone Peak High"/>
        <s v=" Millard School District"/>
        <s v=" Morgan School District"/>
        <s v=" Mountain View High"/>
        <s v=" Murray School District"/>
        <s v=" Nebo School District"/>
        <s v=" North Sanpete School District"/>
        <s v=" North Summit School District"/>
        <s v=" Northeastern Utah Education Services"/>
        <s v=" Ogden City School District"/>
        <s v=" Park City School District"/>
        <s v=" Piute School District"/>
        <s v=" Provo School District"/>
        <s v=" Quail Run Primary School"/>
        <s v=" Rich School District"/>
        <s v=" Salt Lake School District"/>
        <s v=" San Juan School District"/>
        <s v=" Sevier School District"/>
        <s v=" South Sanpete School District"/>
        <s v=" South Summit School District"/>
        <s v=" Southeastern Educational Center"/>
        <s v=" Southwest Education Developmental Center"/>
        <s v=" Timpanogos High"/>
        <s v=" Tintic School District"/>
        <s v=" Tooele School District"/>
        <s v=" Uintah School District"/>
        <s v=" Wasatch School District"/>
        <s v=" Washington School District"/>
        <s v=" Wayne School District"/>
        <s v=" Weber School District"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5">
  <r>
    <s v="011"/>
    <x v="0"/>
    <s v="AAA"/>
    <s v=" Senate Administration"/>
    <s v="DAS"/>
    <x v="0"/>
    <x v="0"/>
    <s v="Current Expense"/>
    <n v="-831.28648550487378"/>
    <x v="0"/>
    <x v="0"/>
  </r>
  <r>
    <s v="011"/>
    <x v="0"/>
    <s v="AAA"/>
    <s v=" Senate Administration"/>
    <s v="DAS"/>
    <x v="0"/>
    <x v="1"/>
    <s v="Current Expense"/>
    <n v="536.66000000000008"/>
    <x v="0"/>
    <x v="0"/>
  </r>
  <r>
    <s v="011"/>
    <x v="0"/>
    <s v="AAA"/>
    <s v=" Senate Administration"/>
    <s v="DAS"/>
    <x v="1"/>
    <x v="2"/>
    <s v="Current Expense"/>
    <n v="8"/>
    <x v="0"/>
    <x v="0"/>
  </r>
  <r>
    <s v="012"/>
    <x v="1"/>
    <s v="ABA"/>
    <s v=" House of Representatives Administration"/>
    <s v="DAS"/>
    <x v="0"/>
    <x v="0"/>
    <s v="Current Expense"/>
    <n v="-1509.0822802689127"/>
    <x v="1"/>
    <x v="1"/>
  </r>
  <r>
    <s v="012"/>
    <x v="1"/>
    <s v="ABA"/>
    <s v=" House of Representatives Administration"/>
    <s v="DAS"/>
    <x v="0"/>
    <x v="1"/>
    <s v="Current Expense"/>
    <n v="1028.54"/>
    <x v="1"/>
    <x v="1"/>
  </r>
  <r>
    <s v="012"/>
    <x v="1"/>
    <s v="ABA"/>
    <s v=" House of Representatives Administration"/>
    <s v="DAS"/>
    <x v="1"/>
    <x v="2"/>
    <s v="Current Expense"/>
    <n v="168"/>
    <x v="1"/>
    <x v="1"/>
  </r>
  <r>
    <s v="013"/>
    <x v="2"/>
    <s v="ACA"/>
    <s v=" Legislative Printing"/>
    <s v="DAS"/>
    <x v="0"/>
    <x v="0"/>
    <s v="Current Expense"/>
    <n v="-256.40672191956787"/>
    <x v="2"/>
    <x v="2"/>
  </r>
  <r>
    <s v="013"/>
    <x v="2"/>
    <s v="ACA"/>
    <s v=" Legislative Printing"/>
    <s v="DAS"/>
    <x v="0"/>
    <x v="1"/>
    <s v="Current Expense"/>
    <n v="587.37"/>
    <x v="2"/>
    <x v="2"/>
  </r>
  <r>
    <s v="014"/>
    <x v="3"/>
    <s v="ADA"/>
    <s v=" Legislative Research &amp; General Counsel"/>
    <s v="DAS"/>
    <x v="0"/>
    <x v="0"/>
    <s v="Current Expense"/>
    <n v="-2477.8443005247536"/>
    <x v="3"/>
    <x v="3"/>
  </r>
  <r>
    <s v="014"/>
    <x v="3"/>
    <s v="ADA"/>
    <s v=" Legislative Research &amp; General Counsel"/>
    <s v="DAS"/>
    <x v="0"/>
    <x v="1"/>
    <s v="Current Expense"/>
    <n v="576.36"/>
    <x v="3"/>
    <x v="3"/>
  </r>
  <r>
    <s v="014"/>
    <x v="3"/>
    <s v="ADA"/>
    <s v=" Legislative Research &amp; General Counsel"/>
    <s v="DAS"/>
    <x v="1"/>
    <x v="2"/>
    <s v="Current Expense"/>
    <n v="0"/>
    <x v="3"/>
    <x v="3"/>
  </r>
  <r>
    <s v="015"/>
    <x v="4"/>
    <s v="AEA"/>
    <s v=" Legislative Fiscal Analyst"/>
    <s v="DAS"/>
    <x v="0"/>
    <x v="0"/>
    <s v="Current Expense"/>
    <n v="-1028.6530305049691"/>
    <x v="4"/>
    <x v="4"/>
  </r>
  <r>
    <s v="015"/>
    <x v="4"/>
    <s v="AEA"/>
    <s v=" Legislative Fiscal Analyst"/>
    <s v="DAS"/>
    <x v="0"/>
    <x v="1"/>
    <s v="Current Expense"/>
    <n v="144.22999999999999"/>
    <x v="4"/>
    <x v="4"/>
  </r>
  <r>
    <s v="015"/>
    <x v="4"/>
    <s v="AEA"/>
    <s v=" Legislative Fiscal Analyst"/>
    <s v="DAS"/>
    <x v="1"/>
    <x v="2"/>
    <s v="Current Expense"/>
    <n v="32"/>
    <x v="4"/>
    <x v="4"/>
  </r>
  <r>
    <s v="016"/>
    <x v="5"/>
    <s v="AFA"/>
    <s v=" Legislative Auditor General"/>
    <s v="DAS"/>
    <x v="0"/>
    <x v="0"/>
    <s v="Current Expense"/>
    <n v="-1005.9523561769329"/>
    <x v="5"/>
    <x v="5"/>
  </r>
  <r>
    <s v="016"/>
    <x v="5"/>
    <s v="AFA"/>
    <s v=" Legislative Auditor General"/>
    <s v="DAS"/>
    <x v="0"/>
    <x v="1"/>
    <s v="Current Expense"/>
    <n v="334.11"/>
    <x v="5"/>
    <x v="5"/>
  </r>
  <r>
    <s v="016"/>
    <x v="5"/>
    <s v="AFA"/>
    <s v=" Legislative Auditor General"/>
    <s v="DAS"/>
    <x v="1"/>
    <x v="2"/>
    <s v="Current Expense"/>
    <n v="8"/>
    <x v="5"/>
    <x v="5"/>
  </r>
  <r>
    <s v="017"/>
    <x v="6"/>
    <s v="AHD"/>
    <s v=" Legislative Printing"/>
    <s v="DAS"/>
    <x v="0"/>
    <x v="0"/>
    <s v="Current Expense"/>
    <n v="7266.7006566983591"/>
    <x v="6"/>
    <x v="6"/>
  </r>
  <r>
    <s v="020"/>
    <x v="7"/>
    <s v="BAD"/>
    <s v=" District Courts"/>
    <s v="DAS"/>
    <x v="2"/>
    <x v="3"/>
    <s v="Current Expense"/>
    <n v="-9093.25"/>
    <x v="7"/>
    <x v="7"/>
  </r>
  <r>
    <s v="020"/>
    <x v="7"/>
    <s v="BAE"/>
    <s v=" Juvenile Courts"/>
    <s v="DAS"/>
    <x v="2"/>
    <x v="3"/>
    <s v="Current Expense"/>
    <n v="-16608.379999999997"/>
    <x v="7"/>
    <x v="8"/>
  </r>
  <r>
    <s v="020"/>
    <x v="7"/>
    <s v="BAE"/>
    <s v=" Juvenile Courts"/>
    <s v="DAS"/>
    <x v="3"/>
    <x v="4"/>
    <s v="Current Expense"/>
    <n v="0.21431100000000003"/>
    <x v="7"/>
    <x v="8"/>
  </r>
  <r>
    <s v="020"/>
    <x v="7"/>
    <s v="BAH"/>
    <s v=" Administrative Office"/>
    <s v="DAS"/>
    <x v="0"/>
    <x v="5"/>
    <s v="Current Expense"/>
    <n v="-1557.4330109899238"/>
    <x v="7"/>
    <x v="9"/>
  </r>
  <r>
    <s v="020"/>
    <x v="7"/>
    <s v="BAH"/>
    <s v=" Administrative Office"/>
    <s v="DAS"/>
    <x v="0"/>
    <x v="0"/>
    <s v="Current Expense"/>
    <n v="-70207.459626620432"/>
    <x v="7"/>
    <x v="9"/>
  </r>
  <r>
    <s v="020"/>
    <x v="7"/>
    <s v="BAH"/>
    <s v=" Administrative Office"/>
    <s v="DAS"/>
    <x v="0"/>
    <x v="1"/>
    <s v="Current Expense"/>
    <n v="19599.270000000008"/>
    <x v="7"/>
    <x v="9"/>
  </r>
  <r>
    <s v="020"/>
    <x v="7"/>
    <s v="BAH"/>
    <s v=" Administrative Office"/>
    <s v="DAS"/>
    <x v="2"/>
    <x v="3"/>
    <s v="Current Expense"/>
    <n v="-2514.7799999999993"/>
    <x v="7"/>
    <x v="9"/>
  </r>
  <r>
    <s v="020"/>
    <x v="7"/>
    <s v="BAH"/>
    <s v=" Administrative Office"/>
    <s v="DAS"/>
    <x v="1"/>
    <x v="2"/>
    <s v="Current Expense"/>
    <n v="2640"/>
    <x v="7"/>
    <x v="9"/>
  </r>
  <r>
    <s v="020"/>
    <x v="7"/>
    <s v="BAH"/>
    <s v=" Administrative Office"/>
    <s v="DAS"/>
    <x v="3"/>
    <x v="4"/>
    <s v="Current Expense"/>
    <n v="0.15312570000000014"/>
    <x v="7"/>
    <x v="9"/>
  </r>
  <r>
    <s v="020"/>
    <x v="7"/>
    <s v="BAK"/>
    <s v=" Data Processing"/>
    <s v="DAS"/>
    <x v="2"/>
    <x v="3"/>
    <s v="Current Expense"/>
    <n v="-173.34000000000003"/>
    <x v="7"/>
    <x v="10"/>
  </r>
  <r>
    <s v="020"/>
    <x v="7"/>
    <s v="BCA"/>
    <s v=" Contracts &amp; Leases"/>
    <s v="DAS"/>
    <x v="4"/>
    <x v="6"/>
    <s v="Current Expense"/>
    <n v="25000"/>
    <x v="7"/>
    <x v="11"/>
  </r>
  <r>
    <s v="020"/>
    <x v="7"/>
    <s v="BCA"/>
    <s v=" Contracts &amp; Leases"/>
    <s v="DAS"/>
    <x v="4"/>
    <x v="6"/>
    <s v="Current Expense"/>
    <n v="95000"/>
    <x v="7"/>
    <x v="11"/>
  </r>
  <r>
    <s v="020"/>
    <x v="7"/>
    <s v="BEA"/>
    <s v=" Guardian Ad Litem"/>
    <s v="DAS"/>
    <x v="2"/>
    <x v="3"/>
    <s v="Current Expense"/>
    <n v="-968.98999999999967"/>
    <x v="7"/>
    <x v="12"/>
  </r>
  <r>
    <s v="030"/>
    <x v="8"/>
    <s v="2020"/>
    <s v=" CPB State Capitol Fund"/>
    <s v="DAS"/>
    <x v="0"/>
    <x v="0"/>
    <s v="Current Expense"/>
    <n v="-1362.5227150027094"/>
    <x v="8"/>
    <x v="13"/>
  </r>
  <r>
    <s v="030"/>
    <x v="8"/>
    <s v="2020"/>
    <s v=" CPB State Capitol Fund"/>
    <s v="DAS"/>
    <x v="0"/>
    <x v="1"/>
    <s v="Current Expense"/>
    <n v="280140.63"/>
    <x v="8"/>
    <x v="13"/>
  </r>
  <r>
    <s v="050"/>
    <x v="9"/>
    <s v="EAA"/>
    <s v=" Treasury &amp; Investment"/>
    <s v="DAS"/>
    <x v="0"/>
    <x v="5"/>
    <s v="Current Expense"/>
    <n v="467.16078409036447"/>
    <x v="9"/>
    <x v="14"/>
  </r>
  <r>
    <s v="050"/>
    <x v="9"/>
    <s v="EAA"/>
    <s v=" Treasury &amp; Investment"/>
    <s v="DAS"/>
    <x v="0"/>
    <x v="0"/>
    <s v="Current Expense"/>
    <n v="-496.81691467602832"/>
    <x v="9"/>
    <x v="14"/>
  </r>
  <r>
    <s v="050"/>
    <x v="9"/>
    <s v="EAA"/>
    <s v=" Treasury &amp; Investment"/>
    <s v="DAS"/>
    <x v="0"/>
    <x v="1"/>
    <s v="Current Expense"/>
    <n v="-366.99"/>
    <x v="9"/>
    <x v="14"/>
  </r>
  <r>
    <s v="050"/>
    <x v="9"/>
    <s v="EAA"/>
    <s v=" Treasury &amp; Investment"/>
    <s v="DAS"/>
    <x v="2"/>
    <x v="3"/>
    <s v="Current Expense"/>
    <n v="-279.59999999999991"/>
    <x v="9"/>
    <x v="14"/>
  </r>
  <r>
    <s v="050"/>
    <x v="9"/>
    <s v="EAA"/>
    <s v=" Treasury &amp; Investment"/>
    <s v="DAS"/>
    <x v="1"/>
    <x v="2"/>
    <s v="Current Expense"/>
    <n v="8"/>
    <x v="9"/>
    <x v="14"/>
  </r>
  <r>
    <s v="060"/>
    <x v="10"/>
    <s v="CAA"/>
    <s v=" GOV Administration"/>
    <s v="DAS"/>
    <x v="0"/>
    <x v="5"/>
    <s v="Current Expense"/>
    <n v="-766.29888573705807"/>
    <x v="10"/>
    <x v="15"/>
  </r>
  <r>
    <s v="060"/>
    <x v="10"/>
    <s v="CAA"/>
    <s v=" GOV Administration"/>
    <s v="DAS"/>
    <x v="0"/>
    <x v="0"/>
    <s v="Current Expense"/>
    <n v="84826.458080869226"/>
    <x v="10"/>
    <x v="15"/>
  </r>
  <r>
    <s v="060"/>
    <x v="10"/>
    <s v="CAA"/>
    <s v=" GOV Administration"/>
    <s v="DAS"/>
    <x v="0"/>
    <x v="1"/>
    <s v="Current Expense"/>
    <n v="4187.84"/>
    <x v="10"/>
    <x v="15"/>
  </r>
  <r>
    <s v="060"/>
    <x v="10"/>
    <s v="CAA"/>
    <s v=" GOV Administration"/>
    <s v="DAS"/>
    <x v="2"/>
    <x v="3"/>
    <s v="Current Expense"/>
    <n v="1284.8400000000006"/>
    <x v="10"/>
    <x v="15"/>
  </r>
  <r>
    <s v="060"/>
    <x v="10"/>
    <s v="CAA"/>
    <s v=" GOV Administration"/>
    <s v="DAS"/>
    <x v="1"/>
    <x v="2"/>
    <s v="Current Expense"/>
    <n v="784"/>
    <x v="10"/>
    <x v="15"/>
  </r>
  <r>
    <s v="060"/>
    <x v="10"/>
    <s v="CAB"/>
    <s v=" GOV Residence"/>
    <s v="DAS"/>
    <x v="2"/>
    <x v="3"/>
    <s v="Current Expense"/>
    <n v="-94.18"/>
    <x v="10"/>
    <x v="16"/>
  </r>
  <r>
    <s v="060"/>
    <x v="10"/>
    <s v="CAD"/>
    <s v=" LT Governor's Office"/>
    <s v="DAS"/>
    <x v="2"/>
    <x v="3"/>
    <s v="Current Expense"/>
    <n v="-465.06000000000012"/>
    <x v="10"/>
    <x v="17"/>
  </r>
  <r>
    <s v="060"/>
    <x v="10"/>
    <s v="CBB"/>
    <s v=" Administration"/>
    <s v="DAS"/>
    <x v="0"/>
    <x v="1"/>
    <s v="Current Expense"/>
    <n v="895.53"/>
    <x v="10"/>
    <x v="18"/>
  </r>
  <r>
    <s v="060"/>
    <x v="10"/>
    <s v="CEA"/>
    <s v=" CCJJ Commission"/>
    <s v="DAS"/>
    <x v="0"/>
    <x v="5"/>
    <s v="Current Expense"/>
    <n v="187.57521959458307"/>
    <x v="10"/>
    <x v="19"/>
  </r>
  <r>
    <s v="060"/>
    <x v="10"/>
    <s v="CEA"/>
    <s v=" CCJJ Commission"/>
    <s v="DAS"/>
    <x v="0"/>
    <x v="1"/>
    <s v="Current Expense"/>
    <n v="695.6"/>
    <x v="10"/>
    <x v="19"/>
  </r>
  <r>
    <s v="060"/>
    <x v="10"/>
    <s v="CEA"/>
    <s v=" CCJJ Commission"/>
    <s v="DAS"/>
    <x v="2"/>
    <x v="3"/>
    <s v="Current Expense"/>
    <n v="-66.899999999999977"/>
    <x v="10"/>
    <x v="19"/>
  </r>
  <r>
    <s v="060"/>
    <x v="10"/>
    <s v="CEA"/>
    <s v=" CCJJ Commission"/>
    <s v="DAS"/>
    <x v="1"/>
    <x v="2"/>
    <s v="Current Expense"/>
    <n v="256"/>
    <x v="10"/>
    <x v="19"/>
  </r>
  <r>
    <s v="060"/>
    <x v="10"/>
    <s v="CEB"/>
    <s v=" Utah Office for Victims of Crime"/>
    <s v="DAS"/>
    <x v="0"/>
    <x v="1"/>
    <s v="Current Expense"/>
    <n v="14.75"/>
    <x v="10"/>
    <x v="20"/>
  </r>
  <r>
    <s v="060"/>
    <x v="10"/>
    <s v="CEC"/>
    <s v=" Extraditions"/>
    <s v="DAS"/>
    <x v="1"/>
    <x v="2"/>
    <s v="Current Expense"/>
    <n v="688"/>
    <x v="10"/>
    <x v="21"/>
  </r>
  <r>
    <s v="061"/>
    <x v="11"/>
    <s v="CAK"/>
    <s v=" GOV Governor's Energy Advisor"/>
    <s v="DAS"/>
    <x v="0"/>
    <x v="5"/>
    <s v="Current Expense"/>
    <n v="374.13702595875475"/>
    <x v="11"/>
    <x v="22"/>
  </r>
  <r>
    <s v="061"/>
    <x v="11"/>
    <s v="CAK"/>
    <s v=" GOV Governor's Energy Advisor"/>
    <s v="DAS"/>
    <x v="0"/>
    <x v="1"/>
    <s v="Current Expense"/>
    <n v="0"/>
    <x v="11"/>
    <x v="22"/>
  </r>
  <r>
    <s v="061"/>
    <x v="11"/>
    <s v="CSA"/>
    <s v=" Energy Development"/>
    <s v="DAS"/>
    <x v="2"/>
    <x v="3"/>
    <s v="Current Expense"/>
    <n v="910.57999999999993"/>
    <x v="11"/>
    <x v="23"/>
  </r>
  <r>
    <s v="061"/>
    <x v="11"/>
    <s v="CSA"/>
    <s v=" Energy Development"/>
    <s v="DAS"/>
    <x v="1"/>
    <x v="2"/>
    <s v="Current Expense"/>
    <n v="264"/>
    <x v="11"/>
    <x v="23"/>
  </r>
  <r>
    <s v="063"/>
    <x v="12"/>
    <s v="CKA"/>
    <s v=" Economic Development Administration"/>
    <s v="DAS"/>
    <x v="0"/>
    <x v="5"/>
    <s v="Current Expense"/>
    <n v="654.54371301515266"/>
    <x v="12"/>
    <x v="24"/>
  </r>
  <r>
    <s v="063"/>
    <x v="12"/>
    <s v="CKA"/>
    <s v=" Economic Development Administration"/>
    <s v="DAS"/>
    <x v="0"/>
    <x v="1"/>
    <s v="Current Expense"/>
    <n v="-143.43000000000006"/>
    <x v="12"/>
    <x v="24"/>
  </r>
  <r>
    <s v="063"/>
    <x v="12"/>
    <s v="CKA"/>
    <s v=" Economic Development Administration"/>
    <s v="DAS"/>
    <x v="2"/>
    <x v="3"/>
    <s v="Current Expense"/>
    <n v="-534.41999999999996"/>
    <x v="12"/>
    <x v="24"/>
  </r>
  <r>
    <s v="063"/>
    <x v="12"/>
    <s v="CKA"/>
    <s v=" Economic Development Administration"/>
    <s v="DAS"/>
    <x v="1"/>
    <x v="2"/>
    <s v="Current Expense"/>
    <n v="760"/>
    <x v="12"/>
    <x v="24"/>
  </r>
  <r>
    <s v="063"/>
    <x v="12"/>
    <s v="CKA"/>
    <s v=" Economic Development Administration"/>
    <s v="DAS"/>
    <x v="3"/>
    <x v="4"/>
    <s v="Current Expense"/>
    <n v="13.670190600000005"/>
    <x v="12"/>
    <x v="24"/>
  </r>
  <r>
    <s v="063"/>
    <x v="12"/>
    <s v="CLA"/>
    <s v=" Tourism Administration"/>
    <s v="DAS"/>
    <x v="1"/>
    <x v="2"/>
    <s v="Current Expense"/>
    <n v="696"/>
    <x v="12"/>
    <x v="25"/>
  </r>
  <r>
    <s v="063"/>
    <x v="12"/>
    <s v="CLB"/>
    <s v=" Operations &amp; Fulfillment"/>
    <s v="DAS"/>
    <x v="2"/>
    <x v="3"/>
    <s v="Current Expense"/>
    <n v="-489.07999999999993"/>
    <x v="12"/>
    <x v="26"/>
  </r>
  <r>
    <s v="063"/>
    <x v="12"/>
    <s v="CLD"/>
    <s v=" Film Commission"/>
    <s v="DAS"/>
    <x v="2"/>
    <x v="3"/>
    <s v="Current Expense"/>
    <n v="-76.589999999999975"/>
    <x v="12"/>
    <x v="27"/>
  </r>
  <r>
    <s v="063"/>
    <x v="12"/>
    <s v="CME"/>
    <s v=" Business Outreach &amp; International Trade"/>
    <s v="DAS"/>
    <x v="2"/>
    <x v="3"/>
    <s v="Current Expense"/>
    <n v="-139.12999999999988"/>
    <x v="12"/>
    <x v="28"/>
  </r>
  <r>
    <s v="063"/>
    <x v="12"/>
    <s v="CMF"/>
    <s v=" Corp Recruitment &amp; Bus Serv"/>
    <s v="DAS"/>
    <x v="2"/>
    <x v="3"/>
    <s v="Current Expense"/>
    <n v="-156.57999999999993"/>
    <x v="12"/>
    <x v="29"/>
  </r>
  <r>
    <s v="063"/>
    <x v="12"/>
    <s v="COA"/>
    <s v=" STEM Action Center"/>
    <s v="DAS"/>
    <x v="3"/>
    <x v="4"/>
    <s v="Current Expense"/>
    <n v="13.265631900000002"/>
    <x v="12"/>
    <x v="30"/>
  </r>
  <r>
    <s v="065"/>
    <x v="13"/>
    <s v="CUA"/>
    <s v=" USTAR Administration"/>
    <s v="DAS"/>
    <x v="0"/>
    <x v="5"/>
    <s v="Current Expense"/>
    <n v="-12.424780405416925"/>
    <x v="13"/>
    <x v="31"/>
  </r>
  <r>
    <s v="065"/>
    <x v="13"/>
    <s v="CUA"/>
    <s v=" USTAR Administration"/>
    <s v="DAS"/>
    <x v="0"/>
    <x v="0"/>
    <s v="Current Expense"/>
    <n v="-1338.5713090162062"/>
    <x v="13"/>
    <x v="31"/>
  </r>
  <r>
    <s v="065"/>
    <x v="13"/>
    <s v="CUA"/>
    <s v=" USTAR Administration"/>
    <s v="DAS"/>
    <x v="0"/>
    <x v="1"/>
    <s v="Current Expense"/>
    <n v="-109.07999999999993"/>
    <x v="13"/>
    <x v="31"/>
  </r>
  <r>
    <s v="065"/>
    <x v="13"/>
    <s v="CUA"/>
    <s v=" USTAR Administration"/>
    <s v="DAS"/>
    <x v="2"/>
    <x v="3"/>
    <s v="Current Expense"/>
    <n v="-62.47999999999999"/>
    <x v="13"/>
    <x v="31"/>
  </r>
  <r>
    <s v="065"/>
    <x v="13"/>
    <s v="CUB"/>
    <s v=" USTAR Program Mgmt &amp; Compliance"/>
    <s v="DAS"/>
    <x v="1"/>
    <x v="2"/>
    <s v="Current Expense"/>
    <n v="120"/>
    <x v="13"/>
    <x v="32"/>
  </r>
  <r>
    <s v="080"/>
    <x v="14"/>
    <s v="DAC"/>
    <s v=" AG Criminal Prosecution"/>
    <s v="DAS"/>
    <x v="2"/>
    <x v="3"/>
    <s v="Current Expense"/>
    <n v="-10282.699999999999"/>
    <x v="14"/>
    <x v="33"/>
  </r>
  <r>
    <s v="080"/>
    <x v="14"/>
    <s v="DAC"/>
    <s v=" AG Criminal Prosecution"/>
    <s v="DAS"/>
    <x v="3"/>
    <x v="4"/>
    <s v="Current Expense"/>
    <n v="15.447749399999999"/>
    <x v="14"/>
    <x v="33"/>
  </r>
  <r>
    <s v="080"/>
    <x v="14"/>
    <s v="DCP"/>
    <s v=" Child Protection"/>
    <s v="DAS"/>
    <x v="2"/>
    <x v="3"/>
    <s v="Current Expense"/>
    <n v="-341.08"/>
    <x v="14"/>
    <x v="34"/>
  </r>
  <r>
    <s v="080"/>
    <x v="14"/>
    <s v="DEA"/>
    <s v=" Executive Administration"/>
    <s v="DAS"/>
    <x v="2"/>
    <x v="3"/>
    <s v="Current Expense"/>
    <n v="-992.18999999999971"/>
    <x v="14"/>
    <x v="35"/>
  </r>
  <r>
    <s v="080"/>
    <x v="14"/>
    <s v="DEA"/>
    <s v=" Executive Administration"/>
    <s v="DAS"/>
    <x v="1"/>
    <x v="2"/>
    <s v="Current Expense"/>
    <n v="1120"/>
    <x v="14"/>
    <x v="35"/>
  </r>
  <r>
    <s v="080"/>
    <x v="14"/>
    <s v="DTE"/>
    <s v=" Attorney General ISF"/>
    <s v="DAS"/>
    <x v="0"/>
    <x v="5"/>
    <s v="Current Expense"/>
    <n v="936.11474572310544"/>
    <x v="14"/>
    <x v="36"/>
  </r>
  <r>
    <s v="080"/>
    <x v="14"/>
    <s v="DTE"/>
    <s v=" Attorney General ISF"/>
    <s v="DAS"/>
    <x v="0"/>
    <x v="0"/>
    <s v="Current Expense"/>
    <n v="-21748.016603883152"/>
    <x v="14"/>
    <x v="36"/>
  </r>
  <r>
    <s v="080"/>
    <x v="14"/>
    <s v="DTE"/>
    <s v=" Attorney General ISF"/>
    <s v="DAS"/>
    <x v="0"/>
    <x v="1"/>
    <s v="Current Expense"/>
    <n v="1466.94"/>
    <x v="14"/>
    <x v="36"/>
  </r>
  <r>
    <s v="080"/>
    <x v="14"/>
    <s v="DTE"/>
    <s v=" Attorney General ISF"/>
    <s v="DAS"/>
    <x v="2"/>
    <x v="3"/>
    <s v="Current Expense"/>
    <n v="-112.68"/>
    <x v="14"/>
    <x v="36"/>
  </r>
  <r>
    <s v="090"/>
    <x v="15"/>
    <s v="EBA"/>
    <s v=" State Auditor"/>
    <s v="DAS"/>
    <x v="0"/>
    <x v="5"/>
    <s v="Current Expense"/>
    <n v="-25.862974041245252"/>
    <x v="15"/>
    <x v="37"/>
  </r>
  <r>
    <s v="090"/>
    <x v="15"/>
    <s v="EBA"/>
    <s v=" State Auditor"/>
    <s v="DAS"/>
    <x v="0"/>
    <x v="0"/>
    <s v="Current Expense"/>
    <n v="-1734.4420642762198"/>
    <x v="15"/>
    <x v="37"/>
  </r>
  <r>
    <s v="090"/>
    <x v="15"/>
    <s v="EBA"/>
    <s v=" State Auditor"/>
    <s v="DAS"/>
    <x v="0"/>
    <x v="1"/>
    <s v="Current Expense"/>
    <n v="534.84"/>
    <x v="15"/>
    <x v="37"/>
  </r>
  <r>
    <s v="090"/>
    <x v="15"/>
    <s v="EBA"/>
    <s v=" State Auditor"/>
    <s v="DAS"/>
    <x v="2"/>
    <x v="3"/>
    <s v="Current Expense"/>
    <n v="-303.55999999999989"/>
    <x v="15"/>
    <x v="37"/>
  </r>
  <r>
    <s v="090"/>
    <x v="15"/>
    <s v="EBA"/>
    <s v=" State Auditor"/>
    <s v="DAS"/>
    <x v="1"/>
    <x v="2"/>
    <s v="Current Expense"/>
    <n v="320"/>
    <x v="15"/>
    <x v="37"/>
  </r>
  <r>
    <s v="100"/>
    <x v="16"/>
    <s v="2105"/>
    <s v=" DAS Office of State Debt Collection Fund"/>
    <s v="DAS"/>
    <x v="0"/>
    <x v="1"/>
    <s v="Current Expense"/>
    <n v="107.66"/>
    <x v="16"/>
    <x v="38"/>
  </r>
  <r>
    <s v="100"/>
    <x v="16"/>
    <s v="2105"/>
    <s v=" DAS Office of State Debt Collection Fund"/>
    <s v="DAS"/>
    <x v="5"/>
    <x v="7"/>
    <s v="Current Expense"/>
    <n v="86254.3"/>
    <x v="16"/>
    <x v="38"/>
  </r>
  <r>
    <s v="100"/>
    <x v="16"/>
    <s v="2105"/>
    <s v=" DAS Office of State Debt Collection Fund"/>
    <s v="DAS"/>
    <x v="1"/>
    <x v="2"/>
    <s v="Current Expense"/>
    <n v="0"/>
    <x v="16"/>
    <x v="38"/>
  </r>
  <r>
    <s v="100"/>
    <x v="16"/>
    <s v="FAA"/>
    <s v=" Executive Director"/>
    <s v="DAS"/>
    <x v="0"/>
    <x v="5"/>
    <s v="Current Expense"/>
    <n v="-3500"/>
    <x v="16"/>
    <x v="39"/>
  </r>
  <r>
    <s v="100"/>
    <x v="16"/>
    <s v="FAA"/>
    <s v=" Executive Director"/>
    <s v="DAS"/>
    <x v="0"/>
    <x v="0"/>
    <s v="Current Expense"/>
    <n v="-19991.918657928822"/>
    <x v="16"/>
    <x v="39"/>
  </r>
  <r>
    <s v="100"/>
    <x v="16"/>
    <s v="FAA"/>
    <s v=" Executive Director"/>
    <s v="DAS"/>
    <x v="0"/>
    <x v="1"/>
    <s v="Current Expense"/>
    <n v="84.78"/>
    <x v="16"/>
    <x v="39"/>
  </r>
  <r>
    <s v="100"/>
    <x v="16"/>
    <s v="FAA"/>
    <s v=" Executive Director"/>
    <s v="DAS"/>
    <x v="5"/>
    <x v="7"/>
    <s v="Current Expense"/>
    <n v="6688.4430000000002"/>
    <x v="16"/>
    <x v="39"/>
  </r>
  <r>
    <s v="100"/>
    <x v="16"/>
    <s v="FAA"/>
    <s v=" Executive Director"/>
    <s v="DAS"/>
    <x v="1"/>
    <x v="2"/>
    <s v="Current Expense"/>
    <n v="0"/>
    <x v="16"/>
    <x v="39"/>
  </r>
  <r>
    <s v="100"/>
    <x v="16"/>
    <s v="FAA"/>
    <s v=" Executive Director"/>
    <s v="DAS"/>
    <x v="1"/>
    <x v="2"/>
    <s v="Current Expense"/>
    <n v="16"/>
    <x v="16"/>
    <x v="39"/>
  </r>
  <r>
    <s v="100"/>
    <x v="16"/>
    <s v="FDA"/>
    <s v=" Administrative Rules"/>
    <s v="DAS"/>
    <x v="0"/>
    <x v="1"/>
    <s v="Current Expense"/>
    <n v="66.13"/>
    <x v="16"/>
    <x v="40"/>
  </r>
  <r>
    <s v="100"/>
    <x v="16"/>
    <s v="FDA"/>
    <s v=" Administrative Rules"/>
    <s v="DAS"/>
    <x v="5"/>
    <x v="7"/>
    <s v="Current Expense"/>
    <n v="714.84429999999998"/>
    <x v="16"/>
    <x v="40"/>
  </r>
  <r>
    <s v="100"/>
    <x v="16"/>
    <s v="FDA"/>
    <s v=" Administrative Rules"/>
    <s v="DAS"/>
    <x v="1"/>
    <x v="2"/>
    <s v="Current Expense"/>
    <n v="32"/>
    <x v="16"/>
    <x v="40"/>
  </r>
  <r>
    <s v="100"/>
    <x v="16"/>
    <s v="FEA"/>
    <s v=" DFCM Administration"/>
    <s v="DAS"/>
    <x v="5"/>
    <x v="7"/>
    <s v="Current Expense"/>
    <n v="-65186.813999999998"/>
    <x v="16"/>
    <x v="41"/>
  </r>
  <r>
    <s v="100"/>
    <x v="16"/>
    <s v="FEA"/>
    <s v=" DFCM Administration"/>
    <s v="DAS"/>
    <x v="2"/>
    <x v="3"/>
    <s v="Current Expense"/>
    <n v="-2073.9799999999991"/>
    <x v="16"/>
    <x v="41"/>
  </r>
  <r>
    <s v="100"/>
    <x v="16"/>
    <s v="FEA"/>
    <s v=" DFCM Administration"/>
    <s v="DAS"/>
    <x v="3"/>
    <x v="4"/>
    <s v="Current Expense"/>
    <n v="5.3782257000000016"/>
    <x v="16"/>
    <x v="41"/>
  </r>
  <r>
    <s v="100"/>
    <x v="16"/>
    <s v="FFE"/>
    <s v=" Governor's Residence"/>
    <s v="DAS"/>
    <x v="4"/>
    <x v="6"/>
    <s v="Current Expense"/>
    <n v="25000"/>
    <x v="16"/>
    <x v="42"/>
  </r>
  <r>
    <s v="100"/>
    <x v="16"/>
    <s v="FGA"/>
    <s v=" Archives Administration"/>
    <s v="DAS"/>
    <x v="0"/>
    <x v="1"/>
    <s v="Current Expense"/>
    <n v="-863.58000000000175"/>
    <x v="16"/>
    <x v="43"/>
  </r>
  <r>
    <s v="100"/>
    <x v="16"/>
    <s v="FGA"/>
    <s v=" Archives Administration"/>
    <s v="DAS"/>
    <x v="5"/>
    <x v="7"/>
    <s v="Current Expense"/>
    <n v="13914.346600000001"/>
    <x v="16"/>
    <x v="43"/>
  </r>
  <r>
    <s v="100"/>
    <x v="16"/>
    <s v="FGA"/>
    <s v=" Archives Administration"/>
    <s v="DAS"/>
    <x v="1"/>
    <x v="2"/>
    <s v="Current Expense"/>
    <n v="360"/>
    <x v="16"/>
    <x v="43"/>
  </r>
  <r>
    <s v="100"/>
    <x v="16"/>
    <s v="FHA"/>
    <s v=" Director's Office"/>
    <s v="DAS"/>
    <x v="1"/>
    <x v="2"/>
    <s v="Current Expense"/>
    <n v="184"/>
    <x v="16"/>
    <x v="44"/>
  </r>
  <r>
    <s v="100"/>
    <x v="16"/>
    <s v="FHC"/>
    <s v=" Payables/Disbursing"/>
    <s v="DAS"/>
    <x v="0"/>
    <x v="1"/>
    <s v="Current Expense"/>
    <n v="1235.1399999999999"/>
    <x v="16"/>
    <x v="45"/>
  </r>
  <r>
    <s v="100"/>
    <x v="16"/>
    <s v="FHC"/>
    <s v=" Payables/Disbursing"/>
    <s v="DAS"/>
    <x v="5"/>
    <x v="7"/>
    <s v="Current Expense"/>
    <n v="4930.5680999999995"/>
    <x v="16"/>
    <x v="45"/>
  </r>
  <r>
    <s v="100"/>
    <x v="16"/>
    <s v="FIA"/>
    <s v=" Inspector General of Medicaid Services"/>
    <s v="DAS"/>
    <x v="5"/>
    <x v="7"/>
    <s v="Current Expense"/>
    <n v="18539.951799999999"/>
    <x v="16"/>
    <x v="46"/>
  </r>
  <r>
    <s v="100"/>
    <x v="16"/>
    <s v="FIA"/>
    <s v=" Inspector General of Medicaid Services"/>
    <s v="DAS"/>
    <x v="1"/>
    <x v="2"/>
    <s v="Current Expense"/>
    <n v="16"/>
    <x v="16"/>
    <x v="46"/>
  </r>
  <r>
    <s v="100"/>
    <x v="16"/>
    <s v="FJA"/>
    <s v=" Purchasing Card"/>
    <s v="DAS"/>
    <x v="5"/>
    <x v="7"/>
    <s v="Current Expense"/>
    <n v="-11752.247500000001"/>
    <x v="16"/>
    <x v="47"/>
  </r>
  <r>
    <s v="100"/>
    <x v="16"/>
    <s v="FKE"/>
    <s v=" Judicial Conduct Commission"/>
    <s v="DAS"/>
    <x v="0"/>
    <x v="1"/>
    <s v="Current Expense"/>
    <n v="17.54"/>
    <x v="16"/>
    <x v="48"/>
  </r>
  <r>
    <s v="100"/>
    <x v="16"/>
    <s v="FKE"/>
    <s v=" Judicial Conduct Commission"/>
    <s v="DAS"/>
    <x v="5"/>
    <x v="7"/>
    <s v="Current Expense"/>
    <n v="1196"/>
    <x v="16"/>
    <x v="48"/>
  </r>
  <r>
    <s v="100"/>
    <x v="16"/>
    <s v="FLA"/>
    <s v=" Purchasing &amp; General Services"/>
    <s v="DAS"/>
    <x v="2"/>
    <x v="3"/>
    <s v="Current Expense"/>
    <n v="-104.3599999999999"/>
    <x v="16"/>
    <x v="49"/>
  </r>
  <r>
    <s v="100"/>
    <x v="16"/>
    <s v="FMA"/>
    <s v=" Building Board Program"/>
    <s v="DAS"/>
    <x v="5"/>
    <x v="7"/>
    <s v="Current Expense"/>
    <n v="0"/>
    <x v="16"/>
    <x v="50"/>
  </r>
  <r>
    <s v="100"/>
    <x v="16"/>
    <s v="FMA"/>
    <s v=" Building Board Program"/>
    <s v="DAS"/>
    <x v="2"/>
    <x v="3"/>
    <s v="Current Expense"/>
    <n v="-323.31999999999988"/>
    <x v="16"/>
    <x v="50"/>
  </r>
  <r>
    <s v="100"/>
    <x v="16"/>
    <s v="FMA"/>
    <s v=" Building Board Program"/>
    <s v="DAS"/>
    <x v="1"/>
    <x v="2"/>
    <s v="Current Expense"/>
    <n v="136"/>
    <x v="16"/>
    <x v="50"/>
  </r>
  <r>
    <s v="100"/>
    <x v="16"/>
    <s v="FNA"/>
    <s v=" General Services Administration"/>
    <s v="DAS"/>
    <x v="0"/>
    <x v="5"/>
    <s v="Current Expense"/>
    <n v="-85.763548596883908"/>
    <x v="16"/>
    <x v="51"/>
  </r>
  <r>
    <s v="100"/>
    <x v="16"/>
    <s v="FNA"/>
    <s v=" General Services Administration"/>
    <s v="DAS"/>
    <x v="0"/>
    <x v="1"/>
    <s v="Current Expense"/>
    <n v="-8739.9200000000019"/>
    <x v="16"/>
    <x v="51"/>
  </r>
  <r>
    <s v="100"/>
    <x v="16"/>
    <s v="FNA"/>
    <s v=" General Services Administration"/>
    <s v="DAS"/>
    <x v="5"/>
    <x v="7"/>
    <s v="Current Expense"/>
    <n v="23460.43"/>
    <x v="16"/>
    <x v="51"/>
  </r>
  <r>
    <s v="100"/>
    <x v="16"/>
    <s v="FNA"/>
    <s v=" General Services Administration"/>
    <s v="DAS"/>
    <x v="1"/>
    <x v="2"/>
    <s v="Current Expense"/>
    <n v="472"/>
    <x v="16"/>
    <x v="51"/>
  </r>
  <r>
    <s v="100"/>
    <x v="16"/>
    <s v="FNB"/>
    <s v=" Central Mailing"/>
    <s v="DAS"/>
    <x v="2"/>
    <x v="3"/>
    <s v="Current Expense"/>
    <n v="-10040.209999999999"/>
    <x v="16"/>
    <x v="52"/>
  </r>
  <r>
    <s v="100"/>
    <x v="16"/>
    <s v="FNJ"/>
    <s v=" State Surplus Property"/>
    <s v="DAS"/>
    <x v="5"/>
    <x v="7"/>
    <s v="Current Expense"/>
    <n v="-9765.1334999999999"/>
    <x v="16"/>
    <x v="53"/>
  </r>
  <r>
    <s v="100"/>
    <x v="16"/>
    <s v="FNJ"/>
    <s v=" State Surplus Property"/>
    <s v="DAS"/>
    <x v="2"/>
    <x v="3"/>
    <s v="Current Expense"/>
    <n v="0"/>
    <x v="16"/>
    <x v="53"/>
  </r>
  <r>
    <s v="100"/>
    <x v="16"/>
    <s v="FNJ"/>
    <s v=" State Surplus Property"/>
    <s v="DAS"/>
    <x v="3"/>
    <x v="4"/>
    <s v="Current Expense"/>
    <n v="6.8391090000000005"/>
    <x v="16"/>
    <x v="53"/>
  </r>
  <r>
    <s v="100"/>
    <x v="16"/>
    <s v="FNK"/>
    <s v=" Federal Surplus Property"/>
    <s v="DAS"/>
    <x v="5"/>
    <x v="7"/>
    <s v="Current Expense"/>
    <n v="-2243.6950999999999"/>
    <x v="16"/>
    <x v="54"/>
  </r>
  <r>
    <s v="100"/>
    <x v="16"/>
    <s v="FNK"/>
    <s v=" Federal Surplus Property"/>
    <s v="DAS"/>
    <x v="5"/>
    <x v="7"/>
    <s v="Current Expense"/>
    <n v="-2243.6950999999999"/>
    <x v="16"/>
    <x v="54"/>
  </r>
  <r>
    <s v="100"/>
    <x v="16"/>
    <s v="FQA"/>
    <s v=" Fleet Services Motor Pool"/>
    <s v="DAS"/>
    <x v="0"/>
    <x v="5"/>
    <s v="Current Expense"/>
    <n v="-47132.714165882309"/>
    <x v="16"/>
    <x v="55"/>
  </r>
  <r>
    <s v="100"/>
    <x v="16"/>
    <s v="FQA"/>
    <s v=" Fleet Services Motor Pool"/>
    <s v="DAS"/>
    <x v="0"/>
    <x v="1"/>
    <s v="Current Expense"/>
    <n v="-451.05999999999995"/>
    <x v="16"/>
    <x v="55"/>
  </r>
  <r>
    <s v="100"/>
    <x v="16"/>
    <s v="FQA"/>
    <s v=" Fleet Services Motor Pool"/>
    <s v="DAS"/>
    <x v="5"/>
    <x v="7"/>
    <s v="Current Expense"/>
    <n v="-81549.399999999994"/>
    <x v="16"/>
    <x v="55"/>
  </r>
  <r>
    <s v="100"/>
    <x v="16"/>
    <s v="FQA"/>
    <s v=" Fleet Services Motor Pool"/>
    <s v="DAS"/>
    <x v="5"/>
    <x v="7"/>
    <s v="Current Expense"/>
    <n v="46071.769800000009"/>
    <x v="16"/>
    <x v="55"/>
  </r>
  <r>
    <s v="100"/>
    <x v="16"/>
    <s v="FQA"/>
    <s v=" Fleet Services Motor Pool"/>
    <s v="DAS"/>
    <x v="2"/>
    <x v="3"/>
    <s v="Current Expense"/>
    <n v="13999.640000000001"/>
    <x v="16"/>
    <x v="55"/>
  </r>
  <r>
    <s v="100"/>
    <x v="16"/>
    <s v="FQA"/>
    <s v=" Fleet Services Motor Pool"/>
    <s v="DAS"/>
    <x v="1"/>
    <x v="2"/>
    <s v="Current Expense"/>
    <n v="64"/>
    <x v="16"/>
    <x v="55"/>
  </r>
  <r>
    <s v="100"/>
    <x v="16"/>
    <s v="FQA"/>
    <s v=" Fleet Services Motor Pool"/>
    <s v="DAS"/>
    <x v="3"/>
    <x v="4"/>
    <s v="Current Expense"/>
    <n v="106304.39534529997"/>
    <x v="16"/>
    <x v="55"/>
  </r>
  <r>
    <s v="100"/>
    <x v="16"/>
    <s v="FQA"/>
    <s v=" Fleet Services Motor Pool"/>
    <s v="DAS"/>
    <x v="3"/>
    <x v="4"/>
    <s v="Current Expense"/>
    <n v="14269.060658300004"/>
    <x v="16"/>
    <x v="55"/>
  </r>
  <r>
    <s v="100"/>
    <x v="16"/>
    <s v="FQB"/>
    <s v=" Fleet Services Fuel Network"/>
    <s v="DAS"/>
    <x v="5"/>
    <x v="7"/>
    <s v="Current Expense"/>
    <n v="-46881.212599999999"/>
    <x v="16"/>
    <x v="56"/>
  </r>
  <r>
    <s v="100"/>
    <x v="16"/>
    <s v="FQB"/>
    <s v=" Fleet Services Fuel Network"/>
    <s v="DAS"/>
    <x v="5"/>
    <x v="7"/>
    <s v="Current Expense"/>
    <n v="-19495.3328"/>
    <x v="16"/>
    <x v="56"/>
  </r>
  <r>
    <s v="100"/>
    <x v="16"/>
    <s v="FQB"/>
    <s v=" Fleet Services Fuel Network"/>
    <s v="DAS"/>
    <x v="5"/>
    <x v="7"/>
    <s v="Current Expense"/>
    <n v="-370.71270000000004"/>
    <x v="16"/>
    <x v="56"/>
  </r>
  <r>
    <s v="100"/>
    <x v="16"/>
    <s v="FQB"/>
    <s v=" Fleet Services Fuel Network"/>
    <s v="DAS"/>
    <x v="2"/>
    <x v="3"/>
    <s v="Current Expense"/>
    <n v="-3383.87"/>
    <x v="16"/>
    <x v="56"/>
  </r>
  <r>
    <s v="100"/>
    <x v="16"/>
    <s v="FQC"/>
    <s v=" Fleet Administration"/>
    <s v="DAS"/>
    <x v="5"/>
    <x v="7"/>
    <s v="Current Expense"/>
    <n v="-2231.4384"/>
    <x v="16"/>
    <x v="57"/>
  </r>
  <r>
    <s v="100"/>
    <x v="16"/>
    <s v="FQF"/>
    <s v=" State Travel Office"/>
    <s v="DAS"/>
    <x v="5"/>
    <x v="7"/>
    <s v="Current Expense"/>
    <n v="-663.96480000000065"/>
    <x v="16"/>
    <x v="58"/>
  </r>
  <r>
    <s v="100"/>
    <x v="16"/>
    <s v="FRA"/>
    <s v=" Risk Management Administration"/>
    <s v="DAS"/>
    <x v="0"/>
    <x v="5"/>
    <s v="Current Expense"/>
    <n v="36.592768830444356"/>
    <x v="16"/>
    <x v="59"/>
  </r>
  <r>
    <s v="100"/>
    <x v="16"/>
    <s v="FRA"/>
    <s v=" Risk Management Administration"/>
    <s v="DAS"/>
    <x v="0"/>
    <x v="1"/>
    <s v="Current Expense"/>
    <n v="283.18"/>
    <x v="16"/>
    <x v="59"/>
  </r>
  <r>
    <s v="100"/>
    <x v="16"/>
    <s v="FRA"/>
    <s v=" Risk Management Administration"/>
    <s v="DAS"/>
    <x v="5"/>
    <x v="7"/>
    <s v="Current Expense"/>
    <n v="11336.278899999999"/>
    <x v="16"/>
    <x v="59"/>
  </r>
  <r>
    <s v="100"/>
    <x v="16"/>
    <s v="FRA"/>
    <s v=" Risk Management Administration"/>
    <s v="DAS"/>
    <x v="2"/>
    <x v="3"/>
    <s v="Current Expense"/>
    <n v="-845.84999999999968"/>
    <x v="16"/>
    <x v="59"/>
  </r>
  <r>
    <s v="100"/>
    <x v="16"/>
    <s v="FRA"/>
    <s v=" Risk Management Administration"/>
    <s v="DAS"/>
    <x v="1"/>
    <x v="2"/>
    <s v="Current Expense"/>
    <n v="344"/>
    <x v="16"/>
    <x v="59"/>
  </r>
  <r>
    <s v="100"/>
    <x v="16"/>
    <s v="FSA"/>
    <s v=" Facilities Management"/>
    <s v="DAS"/>
    <x v="0"/>
    <x v="5"/>
    <s v="Current Expense"/>
    <n v="3434.893029787585"/>
    <x v="16"/>
    <x v="60"/>
  </r>
  <r>
    <s v="100"/>
    <x v="16"/>
    <s v="FSA"/>
    <s v=" Facilities Management"/>
    <s v="DAS"/>
    <x v="0"/>
    <x v="1"/>
    <s v="Current Expense"/>
    <n v="492373.31999999972"/>
    <x v="16"/>
    <x v="60"/>
  </r>
  <r>
    <s v="100"/>
    <x v="16"/>
    <s v="FSA"/>
    <s v=" Facilities Management"/>
    <s v="DAS"/>
    <x v="5"/>
    <x v="7"/>
    <s v="Current Expense"/>
    <n v="64003.714000000007"/>
    <x v="16"/>
    <x v="60"/>
  </r>
  <r>
    <s v="100"/>
    <x v="16"/>
    <s v="FSA"/>
    <s v=" Facilities Management"/>
    <s v="DAS"/>
    <x v="2"/>
    <x v="3"/>
    <s v="Current Expense"/>
    <n v="-29922.9"/>
    <x v="16"/>
    <x v="60"/>
  </r>
  <r>
    <s v="100"/>
    <x v="16"/>
    <s v="FSA"/>
    <s v=" Facilities Management"/>
    <s v="DAS"/>
    <x v="1"/>
    <x v="2"/>
    <s v="Current Expense"/>
    <n v="1072"/>
    <x v="16"/>
    <x v="60"/>
  </r>
  <r>
    <s v="100"/>
    <x v="16"/>
    <s v="FSA"/>
    <s v=" Facilities Management"/>
    <s v="DAS"/>
    <x v="3"/>
    <x v="4"/>
    <s v="Current Expense"/>
    <n v="412.04302540000009"/>
    <x v="16"/>
    <x v="60"/>
  </r>
  <r>
    <s v="110"/>
    <x v="17"/>
    <s v="HQA"/>
    <s v=" Chief Information Officer"/>
    <s v="DAS"/>
    <x v="1"/>
    <x v="2"/>
    <s v="Current Expense"/>
    <n v="2672"/>
    <x v="17"/>
    <x v="61"/>
  </r>
  <r>
    <s v="110"/>
    <x v="17"/>
    <s v="HSB"/>
    <s v=" DTS ISF Enterprise Technology"/>
    <s v="DAS"/>
    <x v="0"/>
    <x v="5"/>
    <s v="Current Expense"/>
    <n v="164.31581389124585"/>
    <x v="17"/>
    <x v="62"/>
  </r>
  <r>
    <s v="110"/>
    <x v="17"/>
    <s v="HSB"/>
    <s v=" DTS ISF Enterprise Technology"/>
    <s v="DAS"/>
    <x v="0"/>
    <x v="0"/>
    <s v="Current Expense"/>
    <n v="-29465.560213520774"/>
    <x v="17"/>
    <x v="62"/>
  </r>
  <r>
    <s v="110"/>
    <x v="17"/>
    <s v="HSB"/>
    <s v=" DTS ISF Enterprise Technology"/>
    <s v="DAS"/>
    <x v="0"/>
    <x v="1"/>
    <s v="Current Expense"/>
    <n v="43878.380000000005"/>
    <x v="17"/>
    <x v="62"/>
  </r>
  <r>
    <s v="110"/>
    <x v="17"/>
    <s v="HSB"/>
    <s v=" DTS ISF Enterprise Technology"/>
    <s v="DAS"/>
    <x v="2"/>
    <x v="3"/>
    <s v="Current Expense"/>
    <n v="-5042.84"/>
    <x v="17"/>
    <x v="62"/>
  </r>
  <r>
    <s v="120"/>
    <x v="18"/>
    <s v="GAA"/>
    <s v=" Tax Administration"/>
    <s v="DAS"/>
    <x v="0"/>
    <x v="5"/>
    <s v="Current Expense"/>
    <n v="-375.88445464518372"/>
    <x v="18"/>
    <x v="63"/>
  </r>
  <r>
    <s v="120"/>
    <x v="18"/>
    <s v="GAA"/>
    <s v=" Tax Administration"/>
    <s v="DAS"/>
    <x v="0"/>
    <x v="0"/>
    <s v="Current Expense"/>
    <n v="1054.8829374010093"/>
    <x v="18"/>
    <x v="63"/>
  </r>
  <r>
    <s v="120"/>
    <x v="18"/>
    <s v="GAA"/>
    <s v=" Tax Administration"/>
    <s v="DAS"/>
    <x v="0"/>
    <x v="1"/>
    <s v="Current Expense"/>
    <n v="4940.6099999999997"/>
    <x v="18"/>
    <x v="63"/>
  </r>
  <r>
    <s v="120"/>
    <x v="18"/>
    <s v="GAA"/>
    <s v=" Tax Administration"/>
    <s v="DAS"/>
    <x v="2"/>
    <x v="3"/>
    <s v="Current Expense"/>
    <n v="-715.53999999999974"/>
    <x v="18"/>
    <x v="63"/>
  </r>
  <r>
    <s v="120"/>
    <x v="18"/>
    <s v="GAA"/>
    <s v=" Tax Administration"/>
    <s v="DAS"/>
    <x v="1"/>
    <x v="2"/>
    <s v="Current Expense"/>
    <n v="1224"/>
    <x v="18"/>
    <x v="63"/>
  </r>
  <r>
    <s v="120"/>
    <x v="18"/>
    <s v="GAE"/>
    <s v=" Tax Processing"/>
    <s v="DAS"/>
    <x v="2"/>
    <x v="3"/>
    <s v="Current Expense"/>
    <n v="-110.92000000000002"/>
    <x v="18"/>
    <x v="64"/>
  </r>
  <r>
    <s v="120"/>
    <x v="18"/>
    <s v="GAG"/>
    <s v=" Tax Payer Services"/>
    <s v="DAS"/>
    <x v="2"/>
    <x v="3"/>
    <s v="Current Expense"/>
    <n v="-363.88999999999982"/>
    <x v="18"/>
    <x v="65"/>
  </r>
  <r>
    <s v="120"/>
    <x v="18"/>
    <s v="GAH"/>
    <s v=" Property Tax Division"/>
    <s v="DAS"/>
    <x v="2"/>
    <x v="3"/>
    <s v="Current Expense"/>
    <n v="-1248.9299999999987"/>
    <x v="18"/>
    <x v="66"/>
  </r>
  <r>
    <s v="120"/>
    <x v="18"/>
    <s v="GAJ"/>
    <s v=" Motor Vehicles"/>
    <s v="DAS"/>
    <x v="2"/>
    <x v="3"/>
    <s v="Current Expense"/>
    <n v="-554.06999999999994"/>
    <x v="18"/>
    <x v="67"/>
  </r>
  <r>
    <s v="120"/>
    <x v="18"/>
    <s v="GAK"/>
    <s v=" Motor Vehicle Enforcement"/>
    <s v="DAS"/>
    <x v="2"/>
    <x v="3"/>
    <s v="Current Expense"/>
    <n v="-15236.879999999997"/>
    <x v="18"/>
    <x v="68"/>
  </r>
  <r>
    <s v="120"/>
    <x v="18"/>
    <s v="GAK"/>
    <s v=" Motor Vehicle Enforcement"/>
    <s v="DAS"/>
    <x v="3"/>
    <x v="4"/>
    <s v="Current Expense"/>
    <n v="33.365449599999998"/>
    <x v="18"/>
    <x v="68"/>
  </r>
  <r>
    <s v="130"/>
    <x v="19"/>
    <s v="HKA"/>
    <s v=" Career Service Review Office"/>
    <s v="DAS"/>
    <x v="0"/>
    <x v="0"/>
    <s v="Current Expense"/>
    <n v="-207.83069752437615"/>
    <x v="19"/>
    <x v="69"/>
  </r>
  <r>
    <s v="130"/>
    <x v="19"/>
    <s v="HKA"/>
    <s v=" Career Service Review Office"/>
    <s v="DAS"/>
    <x v="0"/>
    <x v="1"/>
    <s v="Current Expense"/>
    <n v="28.01"/>
    <x v="19"/>
    <x v="69"/>
  </r>
  <r>
    <s v="130"/>
    <x v="19"/>
    <s v="HKA"/>
    <s v=" Career Service Review Office"/>
    <s v="DAS"/>
    <x v="1"/>
    <x v="2"/>
    <s v="Current Expense"/>
    <n v="0"/>
    <x v="19"/>
    <x v="69"/>
  </r>
  <r>
    <s v="140"/>
    <x v="20"/>
    <s v="HAA"/>
    <s v=" HRM Administration"/>
    <s v="DAS"/>
    <x v="0"/>
    <x v="0"/>
    <s v="Current Expense"/>
    <n v="-700315.14408625371"/>
    <x v="20"/>
    <x v="70"/>
  </r>
  <r>
    <s v="140"/>
    <x v="20"/>
    <s v="HAA"/>
    <s v=" HRM Administration"/>
    <s v="DAS"/>
    <x v="0"/>
    <x v="1"/>
    <s v="Current Expense"/>
    <n v="308.38"/>
    <x v="20"/>
    <x v="70"/>
  </r>
  <r>
    <s v="140"/>
    <x v="20"/>
    <s v="HAA"/>
    <s v=" HRM Administration"/>
    <s v="DAS"/>
    <x v="1"/>
    <x v="2"/>
    <s v="Current Expense"/>
    <n v="16"/>
    <x v="20"/>
    <x v="70"/>
  </r>
  <r>
    <s v="170"/>
    <x v="21"/>
    <s v="7208"/>
    <s v=" DAS Navajo Trust Fund"/>
    <s v="DAS"/>
    <x v="3"/>
    <x v="4"/>
    <s v="Current Expense"/>
    <n v="0.83376209999999995"/>
    <x v="21"/>
    <x v="71"/>
  </r>
  <r>
    <s v="170"/>
    <x v="21"/>
    <s v="7208"/>
    <s v=" DAS Navajo Trust Fund"/>
    <s v="DAS"/>
    <x v="0"/>
    <x v="5"/>
    <s v="Current Expense"/>
    <n v="-39.960890044372377"/>
    <x v="21"/>
    <x v="71"/>
  </r>
  <r>
    <s v="170"/>
    <x v="21"/>
    <s v="7208"/>
    <s v=" DAS Navajo Trust Fund"/>
    <s v="DAS"/>
    <x v="0"/>
    <x v="0"/>
    <s v="Current Expense"/>
    <n v="-6319.6131966950588"/>
    <x v="21"/>
    <x v="71"/>
  </r>
  <r>
    <s v="170"/>
    <x v="21"/>
    <s v="7208"/>
    <s v=" DAS Navajo Trust Fund"/>
    <s v="DAS"/>
    <x v="0"/>
    <x v="1"/>
    <s v="Current Expense"/>
    <n v="-1560.0600000000004"/>
    <x v="21"/>
    <x v="71"/>
  </r>
  <r>
    <s v="170"/>
    <x v="21"/>
    <s v="7208"/>
    <s v=" DAS Navajo Trust Fund"/>
    <s v="DAS"/>
    <x v="2"/>
    <x v="3"/>
    <s v="Current Expense"/>
    <n v="-512.82999999999993"/>
    <x v="21"/>
    <x v="71"/>
  </r>
  <r>
    <s v="170"/>
    <x v="21"/>
    <s v="7208"/>
    <s v=" DAS Navajo Trust Fund"/>
    <s v="DAS"/>
    <x v="4"/>
    <x v="6"/>
    <s v="Current Expense"/>
    <n v="25000"/>
    <x v="21"/>
    <x v="71"/>
  </r>
  <r>
    <s v="180"/>
    <x v="22"/>
    <s v="2390"/>
    <s v=" DPS Alcoholic Bev Control Act Enforcement Fund"/>
    <s v="DAS"/>
    <x v="2"/>
    <x v="3"/>
    <s v="Current Expense"/>
    <n v="5756.8800000000037"/>
    <x v="22"/>
    <x v="72"/>
  </r>
  <r>
    <s v="180"/>
    <x v="22"/>
    <s v="JAA"/>
    <s v=" Commissioner's Office"/>
    <s v="DAS"/>
    <x v="0"/>
    <x v="5"/>
    <s v="Current Expense"/>
    <n v="189834.65662106639"/>
    <x v="22"/>
    <x v="73"/>
  </r>
  <r>
    <s v="180"/>
    <x v="22"/>
    <s v="JAA"/>
    <s v=" Commissioner's Office"/>
    <s v="DAS"/>
    <x v="0"/>
    <x v="0"/>
    <s v="Current Expense"/>
    <n v="-153251.62250464968"/>
    <x v="22"/>
    <x v="73"/>
  </r>
  <r>
    <s v="180"/>
    <x v="22"/>
    <s v="JAA"/>
    <s v=" Commissioner's Office"/>
    <s v="DAS"/>
    <x v="0"/>
    <x v="1"/>
    <s v="Current Expense"/>
    <n v="-2732.1299999999828"/>
    <x v="22"/>
    <x v="73"/>
  </r>
  <r>
    <s v="180"/>
    <x v="22"/>
    <s v="JAA"/>
    <s v=" Commissioner's Office"/>
    <s v="DAS"/>
    <x v="2"/>
    <x v="3"/>
    <s v="Current Expense"/>
    <n v="-1788.91"/>
    <x v="22"/>
    <x v="73"/>
  </r>
  <r>
    <s v="180"/>
    <x v="22"/>
    <s v="JAA"/>
    <s v=" Commissioner's Office"/>
    <s v="DAS"/>
    <x v="1"/>
    <x v="2"/>
    <s v="Current Expense"/>
    <n v="4504"/>
    <x v="22"/>
    <x v="73"/>
  </r>
  <r>
    <s v="180"/>
    <x v="22"/>
    <s v="JAC"/>
    <s v=" Aero Bureau"/>
    <s v="DAS"/>
    <x v="2"/>
    <x v="3"/>
    <s v="Current Expense"/>
    <n v="-2237.37"/>
    <x v="22"/>
    <x v="74"/>
  </r>
  <r>
    <s v="180"/>
    <x v="22"/>
    <s v="JAD"/>
    <s v=" Intelligence Center"/>
    <s v="DAS"/>
    <x v="2"/>
    <x v="3"/>
    <s v="Current Expense"/>
    <n v="-26.72999999999999"/>
    <x v="22"/>
    <x v="75"/>
  </r>
  <r>
    <s v="180"/>
    <x v="22"/>
    <s v="JAF"/>
    <s v=" Fleet Management"/>
    <s v="DAS"/>
    <x v="2"/>
    <x v="3"/>
    <s v="Current Expense"/>
    <n v="0"/>
    <x v="22"/>
    <x v="76"/>
  </r>
  <r>
    <s v="180"/>
    <x v="22"/>
    <s v="JAF"/>
    <s v=" Fleet Management"/>
    <s v="DAS"/>
    <x v="3"/>
    <x v="4"/>
    <s v="Current Expense"/>
    <n v="0.35182230000000003"/>
    <x v="22"/>
    <x v="76"/>
  </r>
  <r>
    <s v="180"/>
    <x v="22"/>
    <s v="JBA"/>
    <s v=" Emergency Services &amp; Homeland Security"/>
    <s v="DAS"/>
    <x v="0"/>
    <x v="5"/>
    <s v="Current Expense"/>
    <n v="-447.21522186221591"/>
    <x v="22"/>
    <x v="77"/>
  </r>
  <r>
    <s v="180"/>
    <x v="22"/>
    <s v="JBA"/>
    <s v=" Emergency Services &amp; Homeland Security"/>
    <s v="DAS"/>
    <x v="0"/>
    <x v="1"/>
    <s v="Current Expense"/>
    <n v="-63.019999999999996"/>
    <x v="22"/>
    <x v="77"/>
  </r>
  <r>
    <s v="180"/>
    <x v="22"/>
    <s v="JBA"/>
    <s v=" Emergency Services &amp; Homeland Security"/>
    <s v="DAS"/>
    <x v="2"/>
    <x v="3"/>
    <s v="Current Expense"/>
    <n v="-1329.5"/>
    <x v="22"/>
    <x v="77"/>
  </r>
  <r>
    <s v="180"/>
    <x v="22"/>
    <s v="JBA"/>
    <s v=" Emergency Services &amp; Homeland Security"/>
    <s v="DAS"/>
    <x v="3"/>
    <x v="4"/>
    <s v="Current Expense"/>
    <n v="24.596137600000002"/>
    <x v="22"/>
    <x v="77"/>
  </r>
  <r>
    <s v="180"/>
    <x v="22"/>
    <s v="JCB"/>
    <s v=" Non-Government/Other Services"/>
    <s v="DAS"/>
    <x v="2"/>
    <x v="3"/>
    <s v="Current Expense"/>
    <n v="-748.2299999999999"/>
    <x v="22"/>
    <x v="78"/>
  </r>
  <r>
    <s v="180"/>
    <x v="22"/>
    <s v="JDA"/>
    <s v=" POST Basic Training"/>
    <s v="DAS"/>
    <x v="2"/>
    <x v="3"/>
    <s v="Current Expense"/>
    <n v="7639.0500000000029"/>
    <x v="22"/>
    <x v="79"/>
  </r>
  <r>
    <s v="180"/>
    <x v="22"/>
    <s v="JDA"/>
    <s v=" POST Basic Training"/>
    <s v="DAS"/>
    <x v="3"/>
    <x v="4"/>
    <s v="Current Expense"/>
    <n v="0.40893200000000007"/>
    <x v="22"/>
    <x v="79"/>
  </r>
  <r>
    <s v="180"/>
    <x v="22"/>
    <s v="JDB"/>
    <s v=" POST Regional/In-service Training"/>
    <s v="DAS"/>
    <x v="2"/>
    <x v="3"/>
    <s v="Current Expense"/>
    <n v="-899.15999999999985"/>
    <x v="22"/>
    <x v="80"/>
  </r>
  <r>
    <s v="180"/>
    <x v="22"/>
    <s v="JDC"/>
    <s v=" POST Administration"/>
    <s v="DAS"/>
    <x v="2"/>
    <x v="3"/>
    <s v="Current Expense"/>
    <n v="1153.8199999999997"/>
    <x v="22"/>
    <x v="81"/>
  </r>
  <r>
    <s v="180"/>
    <x v="22"/>
    <s v="JDC"/>
    <s v=" POST Administration"/>
    <s v="DAS"/>
    <x v="3"/>
    <x v="4"/>
    <s v="Current Expense"/>
    <n v="2.5296869000000002"/>
    <x v="22"/>
    <x v="81"/>
  </r>
  <r>
    <s v="180"/>
    <x v="22"/>
    <s v="JEA"/>
    <s v=" CITS Administration"/>
    <s v="DAS"/>
    <x v="2"/>
    <x v="3"/>
    <s v="Current Expense"/>
    <n v="-1435.59"/>
    <x v="22"/>
    <x v="82"/>
  </r>
  <r>
    <s v="180"/>
    <x v="22"/>
    <s v="JEC"/>
    <s v=" State Crime Labs"/>
    <s v="DAS"/>
    <x v="2"/>
    <x v="3"/>
    <s v="Current Expense"/>
    <n v="-613.42999999999995"/>
    <x v="22"/>
    <x v="83"/>
  </r>
  <r>
    <s v="180"/>
    <x v="22"/>
    <s v="JED"/>
    <s v=" Communications"/>
    <s v="DAS"/>
    <x v="2"/>
    <x v="3"/>
    <s v="Current Expense"/>
    <n v="-906.41999999999973"/>
    <x v="22"/>
    <x v="84"/>
  </r>
  <r>
    <s v="180"/>
    <x v="22"/>
    <s v="JFA"/>
    <s v=" Bureau of Investigation"/>
    <s v="DAS"/>
    <x v="2"/>
    <x v="3"/>
    <s v="Current Expense"/>
    <n v="1292.5400000000006"/>
    <x v="22"/>
    <x v="85"/>
  </r>
  <r>
    <s v="180"/>
    <x v="22"/>
    <s v="JFA"/>
    <s v=" Bureau of Investigation"/>
    <s v="DAS"/>
    <x v="3"/>
    <x v="4"/>
    <s v="Current Expense"/>
    <n v="42.780952199999994"/>
    <x v="22"/>
    <x v="85"/>
  </r>
  <r>
    <s v="180"/>
    <x v="22"/>
    <s v="JGB"/>
    <s v=" Driver Services"/>
    <s v="DAS"/>
    <x v="0"/>
    <x v="1"/>
    <s v="Current Expense"/>
    <n v="3717.9500000000003"/>
    <x v="22"/>
    <x v="86"/>
  </r>
  <r>
    <s v="180"/>
    <x v="22"/>
    <s v="JGB"/>
    <s v=" Driver Services"/>
    <s v="DAS"/>
    <x v="2"/>
    <x v="3"/>
    <s v="Current Expense"/>
    <n v="-3623.62"/>
    <x v="22"/>
    <x v="86"/>
  </r>
  <r>
    <s v="180"/>
    <x v="22"/>
    <s v="JGB"/>
    <s v=" Driver Services"/>
    <s v="DAS"/>
    <x v="4"/>
    <x v="6"/>
    <s v="Current Expense"/>
    <n v="20000"/>
    <x v="22"/>
    <x v="86"/>
  </r>
  <r>
    <s v="180"/>
    <x v="22"/>
    <s v="JHA"/>
    <s v=" UHP Administration"/>
    <s v="DAS"/>
    <x v="2"/>
    <x v="3"/>
    <s v="Current Expense"/>
    <n v="-9374.9700000000012"/>
    <x v="22"/>
    <x v="87"/>
  </r>
  <r>
    <s v="180"/>
    <x v="22"/>
    <s v="JHA"/>
    <s v=" UHP Administration"/>
    <s v="DAS"/>
    <x v="3"/>
    <x v="4"/>
    <s v="Current Expense"/>
    <n v="1.408326299999999"/>
    <x v="22"/>
    <x v="87"/>
  </r>
  <r>
    <s v="180"/>
    <x v="22"/>
    <s v="JHB"/>
    <s v=" UHP Field Operations"/>
    <s v="DAS"/>
    <x v="2"/>
    <x v="3"/>
    <s v="Current Expense"/>
    <n v="216268.86000000022"/>
    <x v="22"/>
    <x v="88"/>
  </r>
  <r>
    <s v="180"/>
    <x v="22"/>
    <s v="JHB"/>
    <s v=" UHP Field Operations"/>
    <s v="DAS"/>
    <x v="3"/>
    <x v="4"/>
    <s v="Current Expense"/>
    <n v="2.553637300000001"/>
    <x v="22"/>
    <x v="88"/>
  </r>
  <r>
    <s v="180"/>
    <x v="22"/>
    <s v="JHC"/>
    <s v=" UHP Commercial Vehicle"/>
    <s v="DAS"/>
    <x v="2"/>
    <x v="3"/>
    <s v="Current Expense"/>
    <n v="-63166.500000000022"/>
    <x v="22"/>
    <x v="89"/>
  </r>
  <r>
    <s v="180"/>
    <x v="22"/>
    <s v="JHD"/>
    <s v=" UHP Safety Inspections"/>
    <s v="DAS"/>
    <x v="2"/>
    <x v="3"/>
    <s v="Current Expense"/>
    <n v="-12151.130000000001"/>
    <x v="22"/>
    <x v="90"/>
  </r>
  <r>
    <s v="180"/>
    <x v="22"/>
    <s v="JHF"/>
    <s v=" UHP Protective Services"/>
    <s v="DAS"/>
    <x v="2"/>
    <x v="3"/>
    <s v="Current Expense"/>
    <n v="11528.500000000002"/>
    <x v="22"/>
    <x v="91"/>
  </r>
  <r>
    <s v="180"/>
    <x v="22"/>
    <s v="JHG"/>
    <s v=" UHP Special Services"/>
    <s v="DAS"/>
    <x v="2"/>
    <x v="3"/>
    <s v="Current Expense"/>
    <n v="-1509.3799999999976"/>
    <x v="22"/>
    <x v="92"/>
  </r>
  <r>
    <s v="180"/>
    <x v="22"/>
    <s v="JHG"/>
    <s v=" UHP Special Services"/>
    <s v="DAS"/>
    <x v="3"/>
    <x v="4"/>
    <s v="Current Expense"/>
    <n v="7.2768578999999978"/>
    <x v="22"/>
    <x v="92"/>
  </r>
  <r>
    <s v="180"/>
    <x v="22"/>
    <s v="JHK"/>
    <s v=" UHP Technology Services"/>
    <s v="DAS"/>
    <x v="2"/>
    <x v="3"/>
    <s v="Current Expense"/>
    <n v="-878.84999999999968"/>
    <x v="22"/>
    <x v="93"/>
  </r>
  <r>
    <s v="180"/>
    <x v="22"/>
    <s v="JJA"/>
    <s v=" Highway Safety"/>
    <s v="DAS"/>
    <x v="2"/>
    <x v="3"/>
    <s v="Current Expense"/>
    <n v="-495.83000000000004"/>
    <x v="22"/>
    <x v="94"/>
  </r>
  <r>
    <s v="180"/>
    <x v="22"/>
    <s v="JMA"/>
    <s v=" Fire Operations"/>
    <s v="DAS"/>
    <x v="0"/>
    <x v="1"/>
    <s v="Current Expense"/>
    <n v="-55.009999999999991"/>
    <x v="22"/>
    <x v="95"/>
  </r>
  <r>
    <s v="180"/>
    <x v="22"/>
    <s v="JMA"/>
    <s v=" Fire Operations"/>
    <s v="DAS"/>
    <x v="2"/>
    <x v="3"/>
    <s v="Current Expense"/>
    <n v="-4957.0099999999984"/>
    <x v="22"/>
    <x v="95"/>
  </r>
  <r>
    <s v="180"/>
    <x v="22"/>
    <s v="JMB"/>
    <s v=" Fire Fighter Training"/>
    <s v="DAS"/>
    <x v="2"/>
    <x v="3"/>
    <s v="Current Expense"/>
    <n v="-1922.5499999999997"/>
    <x v="22"/>
    <x v="96"/>
  </r>
  <r>
    <s v="190"/>
    <x v="23"/>
    <s v="JSA"/>
    <s v=" UNG Administration"/>
    <s v="DAS"/>
    <x v="2"/>
    <x v="3"/>
    <s v="Current Expense"/>
    <n v="-467.7999999999999"/>
    <x v="23"/>
    <x v="97"/>
  </r>
  <r>
    <s v="190"/>
    <x v="23"/>
    <s v="JSA"/>
    <s v=" UNG Administration"/>
    <s v="DAS"/>
    <x v="1"/>
    <x v="2"/>
    <s v="Current Expense"/>
    <n v="1048"/>
    <x v="23"/>
    <x v="97"/>
  </r>
  <r>
    <s v="190"/>
    <x v="23"/>
    <s v="JSB"/>
    <s v=" UNG Operations &amp; Maintenance"/>
    <s v="DAS"/>
    <x v="0"/>
    <x v="5"/>
    <s v="Current Expense"/>
    <n v="1383.1835519790839"/>
    <x v="23"/>
    <x v="98"/>
  </r>
  <r>
    <s v="190"/>
    <x v="23"/>
    <s v="JSB"/>
    <s v=" UNG Operations &amp; Maintenance"/>
    <s v="DAS"/>
    <x v="0"/>
    <x v="0"/>
    <s v="Current Expense"/>
    <n v="20778.194066196622"/>
    <x v="23"/>
    <x v="98"/>
  </r>
  <r>
    <s v="190"/>
    <x v="23"/>
    <s v="JSB"/>
    <s v=" UNG Operations &amp; Maintenance"/>
    <s v="DAS"/>
    <x v="0"/>
    <x v="1"/>
    <s v="Current Expense"/>
    <n v="45320.340000000258"/>
    <x v="23"/>
    <x v="98"/>
  </r>
  <r>
    <s v="190"/>
    <x v="23"/>
    <s v="JSB"/>
    <s v=" UNG Operations &amp; Maintenance"/>
    <s v="DAS"/>
    <x v="2"/>
    <x v="3"/>
    <s v="Current Expense"/>
    <n v="-12277.74"/>
    <x v="23"/>
    <x v="98"/>
  </r>
  <r>
    <s v="190"/>
    <x v="23"/>
    <s v="JSB"/>
    <s v=" UNG Operations &amp; Maintenance"/>
    <s v="DAS"/>
    <x v="3"/>
    <x v="4"/>
    <s v="Current Expense"/>
    <n v="1015.7423741000005"/>
    <x v="23"/>
    <x v="98"/>
  </r>
  <r>
    <s v="200"/>
    <x v="24"/>
    <s v="KAA"/>
    <s v=" DHS Executive Director"/>
    <s v="DAS"/>
    <x v="2"/>
    <x v="3"/>
    <s v="Current Expense"/>
    <n v="-673.47999999999934"/>
    <x v="24"/>
    <x v="99"/>
  </r>
  <r>
    <s v="200"/>
    <x v="24"/>
    <s v="KAA"/>
    <s v=" DHS Executive Director"/>
    <s v="DAS"/>
    <x v="1"/>
    <x v="2"/>
    <s v="Current Expense"/>
    <n v="5904"/>
    <x v="24"/>
    <x v="99"/>
  </r>
  <r>
    <s v="200"/>
    <x v="24"/>
    <s v="KAJ"/>
    <s v=" Special Projects"/>
    <s v="DAS"/>
    <x v="0"/>
    <x v="5"/>
    <s v="Current Expense"/>
    <n v="22724.635581863098"/>
    <x v="24"/>
    <x v="100"/>
  </r>
  <r>
    <s v="200"/>
    <x v="24"/>
    <s v="KAJ"/>
    <s v=" Special Projects"/>
    <s v="DAS"/>
    <x v="0"/>
    <x v="0"/>
    <s v="Current Expense"/>
    <n v="-57351.451978824683"/>
    <x v="24"/>
    <x v="100"/>
  </r>
  <r>
    <s v="200"/>
    <x v="24"/>
    <s v="KAJ"/>
    <s v=" Special Projects"/>
    <s v="DAS"/>
    <x v="0"/>
    <x v="1"/>
    <s v="Current Expense"/>
    <n v="3921.6500000000015"/>
    <x v="24"/>
    <x v="100"/>
  </r>
  <r>
    <s v="200"/>
    <x v="24"/>
    <s v="KAK"/>
    <s v=" Services Review"/>
    <s v="DAS"/>
    <x v="3"/>
    <x v="4"/>
    <s v="Current Expense"/>
    <n v="24.494282100000007"/>
    <x v="24"/>
    <x v="101"/>
  </r>
  <r>
    <s v="200"/>
    <x v="24"/>
    <s v="KAL"/>
    <s v=" Office of Licensing"/>
    <s v="DAS"/>
    <x v="2"/>
    <x v="3"/>
    <s v="Current Expense"/>
    <n v="619.22"/>
    <x v="24"/>
    <x v="102"/>
  </r>
  <r>
    <s v="200"/>
    <x v="24"/>
    <s v="KBA"/>
    <s v=" Substance Abuse &amp; Mental Health Administration"/>
    <s v="DAS"/>
    <x v="1"/>
    <x v="2"/>
    <s v="Current Expense"/>
    <n v="88"/>
    <x v="24"/>
    <x v="103"/>
  </r>
  <r>
    <s v="200"/>
    <x v="24"/>
    <s v="KBF"/>
    <s v=" State Hospital"/>
    <s v="DAS"/>
    <x v="0"/>
    <x v="5"/>
    <s v="Current Expense"/>
    <n v="-4000"/>
    <x v="24"/>
    <x v="104"/>
  </r>
  <r>
    <s v="200"/>
    <x v="24"/>
    <s v="KBF"/>
    <s v=" State Hospital"/>
    <s v="DAS"/>
    <x v="0"/>
    <x v="1"/>
    <s v="Current Expense"/>
    <n v="32289.239999999983"/>
    <x v="24"/>
    <x v="104"/>
  </r>
  <r>
    <s v="200"/>
    <x v="24"/>
    <s v="KBF"/>
    <s v=" State Hospital"/>
    <s v="DAS"/>
    <x v="2"/>
    <x v="3"/>
    <s v="Current Expense"/>
    <n v="-5646.8099999999959"/>
    <x v="24"/>
    <x v="104"/>
  </r>
  <r>
    <s v="200"/>
    <x v="24"/>
    <s v="KBF"/>
    <s v=" State Hospital"/>
    <s v="DAS"/>
    <x v="3"/>
    <x v="4"/>
    <s v="Current Expense"/>
    <n v="56.488254100000006"/>
    <x v="24"/>
    <x v="104"/>
  </r>
  <r>
    <s v="200"/>
    <x v="24"/>
    <s v="KEA"/>
    <s v=" Office of Public Guardian"/>
    <s v="DAS"/>
    <x v="1"/>
    <x v="2"/>
    <s v="Current Expense"/>
    <n v="40"/>
    <x v="24"/>
    <x v="105"/>
  </r>
  <r>
    <s v="200"/>
    <x v="24"/>
    <s v="KFA"/>
    <s v=" People with Disabilities Administration"/>
    <s v="DAS"/>
    <x v="1"/>
    <x v="2"/>
    <s v="Current Expense"/>
    <n v="816"/>
    <x v="24"/>
    <x v="106"/>
  </r>
  <r>
    <s v="200"/>
    <x v="24"/>
    <s v="KFB"/>
    <s v=" Service Delivery"/>
    <s v="DAS"/>
    <x v="2"/>
    <x v="3"/>
    <s v="Current Expense"/>
    <n v="-1999.1099999999994"/>
    <x v="24"/>
    <x v="107"/>
  </r>
  <r>
    <s v="200"/>
    <x v="24"/>
    <s v="KFC"/>
    <s v=" Utah State Developmental Center"/>
    <s v="DAS"/>
    <x v="0"/>
    <x v="5"/>
    <s v="Current Expense"/>
    <n v="-7800"/>
    <x v="24"/>
    <x v="108"/>
  </r>
  <r>
    <s v="200"/>
    <x v="24"/>
    <s v="KFC"/>
    <s v=" Utah State Developmental Center"/>
    <s v="DAS"/>
    <x v="0"/>
    <x v="1"/>
    <s v="Current Expense"/>
    <n v="1159"/>
    <x v="24"/>
    <x v="108"/>
  </r>
  <r>
    <s v="200"/>
    <x v="24"/>
    <s v="KFC"/>
    <s v=" Utah State Developmental Center"/>
    <s v="DAS"/>
    <x v="2"/>
    <x v="3"/>
    <s v="Current Expense"/>
    <n v="-5600.46"/>
    <x v="24"/>
    <x v="108"/>
  </r>
  <r>
    <s v="200"/>
    <x v="24"/>
    <s v="KFC"/>
    <s v=" Utah State Developmental Center"/>
    <s v="DAS"/>
    <x v="4"/>
    <x v="6"/>
    <s v="Current Expense"/>
    <n v="350000"/>
    <x v="24"/>
    <x v="108"/>
  </r>
  <r>
    <s v="200"/>
    <x v="24"/>
    <s v="KFC"/>
    <s v=" Utah State Developmental Center"/>
    <s v="DAS"/>
    <x v="3"/>
    <x v="4"/>
    <s v="Current Expense"/>
    <n v="51.821372499999995"/>
    <x v="24"/>
    <x v="108"/>
  </r>
  <r>
    <s v="200"/>
    <x v="24"/>
    <s v="KGA"/>
    <s v=" Recovery Services Administration"/>
    <s v="DAS"/>
    <x v="1"/>
    <x v="2"/>
    <s v="Current Expense"/>
    <n v="32"/>
    <x v="24"/>
    <x v="109"/>
  </r>
  <r>
    <s v="200"/>
    <x v="24"/>
    <s v="KGB"/>
    <s v=" Financial Services"/>
    <s v="DAS"/>
    <x v="2"/>
    <x v="3"/>
    <s v="Current Expense"/>
    <n v="-288.91999999999996"/>
    <x v="24"/>
    <x v="110"/>
  </r>
  <r>
    <s v="200"/>
    <x v="24"/>
    <s v="KGD"/>
    <s v=" Child Support Services"/>
    <s v="DAS"/>
    <x v="2"/>
    <x v="3"/>
    <s v="Current Expense"/>
    <n v="-317.75"/>
    <x v="24"/>
    <x v="111"/>
  </r>
  <r>
    <s v="200"/>
    <x v="24"/>
    <s v="KHA"/>
    <s v=" Administration"/>
    <s v="DAS"/>
    <x v="1"/>
    <x v="2"/>
    <s v="Current Expense"/>
    <n v="3144"/>
    <x v="24"/>
    <x v="112"/>
  </r>
  <r>
    <s v="200"/>
    <x v="24"/>
    <s v="KHB"/>
    <s v=" Service Delivery"/>
    <s v="DAS"/>
    <x v="2"/>
    <x v="3"/>
    <s v="Current Expense"/>
    <n v="-29673.169999999984"/>
    <x v="24"/>
    <x v="113"/>
  </r>
  <r>
    <s v="200"/>
    <x v="24"/>
    <s v="KHB"/>
    <s v=" Service Delivery"/>
    <s v="DAS"/>
    <x v="4"/>
    <x v="6"/>
    <s v="Current Expense"/>
    <n v="20000"/>
    <x v="24"/>
    <x v="113"/>
  </r>
  <r>
    <s v="200"/>
    <x v="24"/>
    <s v="KHB"/>
    <s v=" Service Delivery"/>
    <s v="DAS"/>
    <x v="4"/>
    <x v="6"/>
    <s v="Current Expense"/>
    <n v="52925.3"/>
    <x v="24"/>
    <x v="113"/>
  </r>
  <r>
    <s v="200"/>
    <x v="24"/>
    <s v="KHG"/>
    <s v=" Facility Based Services"/>
    <s v="DAS"/>
    <x v="2"/>
    <x v="3"/>
    <s v="Current Expense"/>
    <n v="-657.37999999999988"/>
    <x v="24"/>
    <x v="114"/>
  </r>
  <r>
    <s v="200"/>
    <x v="24"/>
    <s v="KJA"/>
    <s v=" JJS Administration"/>
    <s v="DAS"/>
    <x v="0"/>
    <x v="5"/>
    <s v="Current Expense"/>
    <n v="-9300"/>
    <x v="24"/>
    <x v="115"/>
  </r>
  <r>
    <s v="200"/>
    <x v="24"/>
    <s v="KJA"/>
    <s v=" JJS Administration"/>
    <s v="DAS"/>
    <x v="0"/>
    <x v="1"/>
    <s v="Current Expense"/>
    <n v="91505.440000000031"/>
    <x v="24"/>
    <x v="115"/>
  </r>
  <r>
    <s v="200"/>
    <x v="24"/>
    <s v="KJA"/>
    <s v=" JJS Administration"/>
    <s v="DAS"/>
    <x v="2"/>
    <x v="3"/>
    <s v="Current Expense"/>
    <n v="-125.53999999999996"/>
    <x v="24"/>
    <x v="115"/>
  </r>
  <r>
    <s v="200"/>
    <x v="24"/>
    <s v="KJA"/>
    <s v=" JJS Administration"/>
    <s v="DAS"/>
    <x v="1"/>
    <x v="2"/>
    <s v="Current Expense"/>
    <n v="2568"/>
    <x v="24"/>
    <x v="115"/>
  </r>
  <r>
    <s v="200"/>
    <x v="24"/>
    <s v="KJB"/>
    <s v=" Case Management"/>
    <s v="DAS"/>
    <x v="2"/>
    <x v="3"/>
    <s v="Current Expense"/>
    <n v="-5950.6699999999983"/>
    <x v="24"/>
    <x v="116"/>
  </r>
  <r>
    <s v="200"/>
    <x v="24"/>
    <s v="KJC"/>
    <s v=" Early Intervention"/>
    <s v="DAS"/>
    <x v="2"/>
    <x v="3"/>
    <s v="Current Expense"/>
    <n v="-3828.4299999999994"/>
    <x v="24"/>
    <x v="117"/>
  </r>
  <r>
    <s v="200"/>
    <x v="24"/>
    <s v="KJC"/>
    <s v=" Early Intervention"/>
    <s v="DAS"/>
    <x v="3"/>
    <x v="4"/>
    <s v="Current Expense"/>
    <n v="5.3165460000000007"/>
    <x v="24"/>
    <x v="117"/>
  </r>
  <r>
    <s v="200"/>
    <x v="24"/>
    <s v="KJD"/>
    <s v=" Community Programs"/>
    <s v="DAS"/>
    <x v="2"/>
    <x v="3"/>
    <s v="Current Expense"/>
    <n v="-1886.6099999999992"/>
    <x v="24"/>
    <x v="118"/>
  </r>
  <r>
    <s v="200"/>
    <x v="24"/>
    <s v="KJE"/>
    <s v=" Correctional Facilities"/>
    <s v="DAS"/>
    <x v="2"/>
    <x v="3"/>
    <s v="Current Expense"/>
    <n v="-3150.31"/>
    <x v="24"/>
    <x v="119"/>
  </r>
  <r>
    <s v="200"/>
    <x v="24"/>
    <s v="KJE"/>
    <s v=" Correctional Facilities"/>
    <s v="DAS"/>
    <x v="3"/>
    <x v="4"/>
    <s v="Current Expense"/>
    <n v="9.6468477000000021"/>
    <x v="24"/>
    <x v="119"/>
  </r>
  <r>
    <s v="200"/>
    <x v="24"/>
    <s v="KJJ"/>
    <s v=" Rural Program"/>
    <s v="DAS"/>
    <x v="2"/>
    <x v="3"/>
    <s v="Current Expense"/>
    <n v="-8318.5499999999993"/>
    <x v="24"/>
    <x v="120"/>
  </r>
  <r>
    <s v="200"/>
    <x v="24"/>
    <s v="KJJ"/>
    <s v=" Rural Program"/>
    <s v="DAS"/>
    <x v="3"/>
    <x v="4"/>
    <s v="Current Expense"/>
    <n v="6.3206376000000013"/>
    <x v="24"/>
    <x v="120"/>
  </r>
  <r>
    <s v="200"/>
    <x v="24"/>
    <s v="KKA"/>
    <s v=" Aging &amp; Adult Services Administration"/>
    <s v="DAS"/>
    <x v="1"/>
    <x v="2"/>
    <s v="Current Expense"/>
    <n v="360"/>
    <x v="24"/>
    <x v="121"/>
  </r>
  <r>
    <s v="200"/>
    <x v="24"/>
    <s v="KKD"/>
    <s v=" Adult Protective Services"/>
    <s v="DAS"/>
    <x v="2"/>
    <x v="3"/>
    <s v="Current Expense"/>
    <n v="-341.03999999999951"/>
    <x v="24"/>
    <x v="122"/>
  </r>
  <r>
    <s v="270"/>
    <x v="25"/>
    <s v="LAA"/>
    <s v=" Executive Director"/>
    <s v="DAS"/>
    <x v="2"/>
    <x v="3"/>
    <s v="Current Expense"/>
    <n v="-7.2999999999999972"/>
    <x v="25"/>
    <x v="123"/>
  </r>
  <r>
    <s v="270"/>
    <x v="25"/>
    <s v="LAA"/>
    <s v=" Executive Director"/>
    <s v="DAS"/>
    <x v="1"/>
    <x v="2"/>
    <s v="Current Expense"/>
    <n v="3208"/>
    <x v="25"/>
    <x v="123"/>
  </r>
  <r>
    <s v="270"/>
    <x v="25"/>
    <s v="LAF"/>
    <s v=" Program Operations"/>
    <s v="DAS"/>
    <x v="0"/>
    <x v="5"/>
    <s v="Current Expense"/>
    <n v="-3677.9207229819294"/>
    <x v="25"/>
    <x v="124"/>
  </r>
  <r>
    <s v="270"/>
    <x v="25"/>
    <s v="LAF"/>
    <s v=" Program Operations"/>
    <s v="DAS"/>
    <x v="0"/>
    <x v="0"/>
    <s v="Current Expense"/>
    <n v="-30769.787346238445"/>
    <x v="25"/>
    <x v="124"/>
  </r>
  <r>
    <s v="270"/>
    <x v="25"/>
    <s v="LAF"/>
    <s v=" Program Operations"/>
    <s v="DAS"/>
    <x v="0"/>
    <x v="1"/>
    <s v="Current Expense"/>
    <n v="3992.7700000000004"/>
    <x v="25"/>
    <x v="124"/>
  </r>
  <r>
    <s v="270"/>
    <x v="25"/>
    <s v="LAF"/>
    <s v=" Program Operations"/>
    <s v="DAS"/>
    <x v="2"/>
    <x v="3"/>
    <s v="Current Expense"/>
    <n v="-1662.0399999999993"/>
    <x v="25"/>
    <x v="124"/>
  </r>
  <r>
    <s v="270"/>
    <x v="25"/>
    <s v="LEA"/>
    <s v=" DCP Div General Administration"/>
    <s v="DAS"/>
    <x v="2"/>
    <x v="3"/>
    <s v="Current Expense"/>
    <n v="-234.07999999999987"/>
    <x v="25"/>
    <x v="125"/>
  </r>
  <r>
    <s v="270"/>
    <x v="25"/>
    <s v="LEK"/>
    <s v=" Medical Examiner"/>
    <s v="DAS"/>
    <x v="2"/>
    <x v="3"/>
    <s v="Current Expense"/>
    <n v="-333.13999999999987"/>
    <x v="25"/>
    <x v="126"/>
  </r>
  <r>
    <s v="270"/>
    <x v="25"/>
    <s v="LFB"/>
    <s v=" Public Health Preparedness"/>
    <s v="DAS"/>
    <x v="2"/>
    <x v="3"/>
    <s v="Current Expense"/>
    <n v="-287.10000000000002"/>
    <x v="25"/>
    <x v="127"/>
  </r>
  <r>
    <s v="270"/>
    <x v="25"/>
    <s v="LFD"/>
    <s v=" Maternal &amp; Child Health"/>
    <s v="DAS"/>
    <x v="2"/>
    <x v="3"/>
    <s v="Current Expense"/>
    <n v="-84.699999999999946"/>
    <x v="25"/>
    <x v="128"/>
  </r>
  <r>
    <s v="270"/>
    <x v="25"/>
    <s v="LFF"/>
    <s v=" Children with Special Needs"/>
    <s v="DAS"/>
    <x v="2"/>
    <x v="3"/>
    <s v="Current Expense"/>
    <n v="-239.27999999999992"/>
    <x v="25"/>
    <x v="129"/>
  </r>
  <r>
    <s v="270"/>
    <x v="25"/>
    <s v="LFG"/>
    <s v=" Emergency Medical Services"/>
    <s v="DAS"/>
    <x v="2"/>
    <x v="3"/>
    <s v="Current Expense"/>
    <n v="-295.45"/>
    <x v="25"/>
    <x v="130"/>
  </r>
  <r>
    <s v="270"/>
    <x v="25"/>
    <s v="LFH"/>
    <s v=" Health Facility Licensing &amp; Certification"/>
    <s v="DAS"/>
    <x v="2"/>
    <x v="3"/>
    <s v="Current Expense"/>
    <n v="-1529.4599999999996"/>
    <x v="25"/>
    <x v="131"/>
  </r>
  <r>
    <s v="270"/>
    <x v="25"/>
    <s v="LFJ"/>
    <s v=" Child Development"/>
    <s v="DAS"/>
    <x v="2"/>
    <x v="3"/>
    <s v="Current Expense"/>
    <n v="-1992.5199999999995"/>
    <x v="25"/>
    <x v="132"/>
  </r>
  <r>
    <s v="270"/>
    <x v="25"/>
    <s v="LIM"/>
    <s v=" Other Services"/>
    <s v="DAS"/>
    <x v="2"/>
    <x v="3"/>
    <s v="Current Expense"/>
    <n v="-315.54000000000008"/>
    <x v="25"/>
    <x v="133"/>
  </r>
  <r>
    <s v="270"/>
    <x v="25"/>
    <s v="LIQ"/>
    <s v=" Provider Reimbursement Information System for Medicaid"/>
    <s v="DAS"/>
    <x v="2"/>
    <x v="3"/>
    <s v="Current Expense"/>
    <n v="-3.66"/>
    <x v="25"/>
    <x v="134"/>
  </r>
  <r>
    <s v="290"/>
    <x v="26"/>
    <s v="QMA"/>
    <s v=" RGT Medical Education Council"/>
    <s v="DAS"/>
    <x v="0"/>
    <x v="1"/>
    <s v="Current Expense"/>
    <n v="13.95"/>
    <x v="26"/>
    <x v="135"/>
  </r>
  <r>
    <s v="400"/>
    <x v="27"/>
    <s v="9215"/>
    <s v=" FIN Schools for the Deaf &amp; Blind"/>
    <s v="DAS"/>
    <x v="1"/>
    <x v="2"/>
    <s v="Current Expense"/>
    <n v="5696"/>
    <x v="27"/>
    <x v="136"/>
  </r>
  <r>
    <s v="400"/>
    <x v="27"/>
    <s v="PAC"/>
    <s v=" PED Indirect Cost Pool"/>
    <s v="DAS"/>
    <x v="2"/>
    <x v="3"/>
    <s v="Current Expense"/>
    <n v="-957.21999999999991"/>
    <x v="27"/>
    <x v="137"/>
  </r>
  <r>
    <s v="400"/>
    <x v="27"/>
    <s v="PAC"/>
    <s v=" PED Indirect Cost Pool"/>
    <s v="DAS"/>
    <x v="1"/>
    <x v="2"/>
    <s v="Current Expense"/>
    <n v="4960"/>
    <x v="27"/>
    <x v="137"/>
  </r>
  <r>
    <s v="400"/>
    <x v="27"/>
    <s v="PAK"/>
    <s v=" PED Board &amp; Administration"/>
    <s v="DAS"/>
    <x v="0"/>
    <x v="5"/>
    <s v="Current Expense"/>
    <n v="8772.7007268892994"/>
    <x v="27"/>
    <x v="138"/>
  </r>
  <r>
    <s v="400"/>
    <x v="27"/>
    <s v="PAK"/>
    <s v=" PED Board &amp; Administration"/>
    <s v="DAS"/>
    <x v="0"/>
    <x v="0"/>
    <s v="Current Expense"/>
    <n v="0"/>
    <x v="27"/>
    <x v="138"/>
  </r>
  <r>
    <s v="400"/>
    <x v="27"/>
    <s v="PAK"/>
    <s v=" PED Board &amp; Administration"/>
    <s v="DAS"/>
    <x v="0"/>
    <x v="1"/>
    <s v="Current Expense"/>
    <n v="5642.42"/>
    <x v="27"/>
    <x v="138"/>
  </r>
  <r>
    <s v="400"/>
    <x v="27"/>
    <s v="PDA"/>
    <s v=" PED Child Nutrition"/>
    <s v="DAS"/>
    <x v="2"/>
    <x v="3"/>
    <s v="Current Expense"/>
    <n v="-365.37999999999994"/>
    <x v="27"/>
    <x v="139"/>
  </r>
  <r>
    <s v="400"/>
    <x v="27"/>
    <s v="PVB"/>
    <s v=" DBS Support Services"/>
    <s v="DAS"/>
    <x v="0"/>
    <x v="5"/>
    <s v="Current Expense"/>
    <n v="-12900"/>
    <x v="27"/>
    <x v="140"/>
  </r>
  <r>
    <s v="400"/>
    <x v="27"/>
    <s v="PVB"/>
    <s v=" DBS Support Services"/>
    <s v="DAS"/>
    <x v="0"/>
    <x v="1"/>
    <s v="Current Expense"/>
    <n v="14856.799999999996"/>
    <x v="27"/>
    <x v="140"/>
  </r>
  <r>
    <s v="400"/>
    <x v="27"/>
    <s v="PVB"/>
    <s v=" DBS Support Services"/>
    <s v="DAS"/>
    <x v="3"/>
    <x v="4"/>
    <s v="Current Expense"/>
    <n v="9.7457258999999965"/>
    <x v="27"/>
    <x v="140"/>
  </r>
  <r>
    <s v="400"/>
    <x v="27"/>
    <s v="PVF"/>
    <s v=" DBS Adminstration"/>
    <s v="DAS"/>
    <x v="2"/>
    <x v="3"/>
    <s v="Current Expense"/>
    <n v="-6962.7199999999975"/>
    <x v="27"/>
    <x v="141"/>
  </r>
  <r>
    <s v="400"/>
    <x v="27"/>
    <s v="PVF"/>
    <s v=" DBS Adminstration"/>
    <s v="DAS"/>
    <x v="3"/>
    <x v="4"/>
    <s v="Current Expense"/>
    <n v="3.1225256999999988"/>
    <x v="27"/>
    <x v="141"/>
  </r>
  <r>
    <s v="410"/>
    <x v="28"/>
    <s v="MAA"/>
    <s v=" DOC Executive Director"/>
    <s v="DAS"/>
    <x v="2"/>
    <x v="3"/>
    <s v="Current Expense"/>
    <n v="-740.17999999999938"/>
    <x v="28"/>
    <x v="142"/>
  </r>
  <r>
    <s v="410"/>
    <x v="28"/>
    <s v="MAA"/>
    <s v=" DOC Executive Director"/>
    <s v="DAS"/>
    <x v="3"/>
    <x v="4"/>
    <s v="Current Expense"/>
    <n v="0.77034360000000035"/>
    <x v="28"/>
    <x v="142"/>
  </r>
  <r>
    <s v="410"/>
    <x v="28"/>
    <s v="MAB"/>
    <s v=" DOC Administrative Services"/>
    <s v="DAS"/>
    <x v="2"/>
    <x v="3"/>
    <s v="Current Expense"/>
    <n v="-5713.7599999999993"/>
    <x v="28"/>
    <x v="143"/>
  </r>
  <r>
    <s v="410"/>
    <x v="28"/>
    <s v="MAB"/>
    <s v=" DOC Administrative Services"/>
    <s v="DAS"/>
    <x v="1"/>
    <x v="2"/>
    <s v="Current Expense"/>
    <n v="968"/>
    <x v="28"/>
    <x v="143"/>
  </r>
  <r>
    <s v="410"/>
    <x v="28"/>
    <s v="MAB"/>
    <s v=" DOC Administrative Services"/>
    <s v="DAS"/>
    <x v="3"/>
    <x v="4"/>
    <s v="Current Expense"/>
    <n v="275.79509989999997"/>
    <x v="28"/>
    <x v="143"/>
  </r>
  <r>
    <s v="410"/>
    <x v="28"/>
    <s v="MAC"/>
    <s v=" DOC Training"/>
    <s v="DAS"/>
    <x v="2"/>
    <x v="3"/>
    <s v="Current Expense"/>
    <n v="374.21000000000004"/>
    <x v="28"/>
    <x v="144"/>
  </r>
  <r>
    <s v="410"/>
    <x v="28"/>
    <s v="MBA"/>
    <s v=" DOC AP&amp;P Administration"/>
    <s v="DAS"/>
    <x v="0"/>
    <x v="5"/>
    <s v="Current Expense"/>
    <n v="57631.227707284663"/>
    <x v="28"/>
    <x v="145"/>
  </r>
  <r>
    <s v="410"/>
    <x v="28"/>
    <s v="MBA"/>
    <s v=" DOC AP&amp;P Administration"/>
    <s v="DAS"/>
    <x v="0"/>
    <x v="1"/>
    <s v="Current Expense"/>
    <n v="28159.219999999998"/>
    <x v="28"/>
    <x v="145"/>
  </r>
  <r>
    <s v="410"/>
    <x v="28"/>
    <s v="MBA"/>
    <s v=" DOC AP&amp;P Administration"/>
    <s v="DAS"/>
    <x v="2"/>
    <x v="3"/>
    <s v="Current Expense"/>
    <n v="4026.3100000000009"/>
    <x v="28"/>
    <x v="145"/>
  </r>
  <r>
    <s v="410"/>
    <x v="28"/>
    <s v="MBB"/>
    <s v=" DOC AP&amp;P Programs"/>
    <s v="DAS"/>
    <x v="2"/>
    <x v="3"/>
    <s v="Current Expense"/>
    <n v="22755.980000000032"/>
    <x v="28"/>
    <x v="146"/>
  </r>
  <r>
    <s v="410"/>
    <x v="28"/>
    <s v="MBB"/>
    <s v=" DOC AP&amp;P Programs"/>
    <s v="DAS"/>
    <x v="3"/>
    <x v="4"/>
    <s v="Current Expense"/>
    <n v="53.397030000000029"/>
    <x v="28"/>
    <x v="146"/>
  </r>
  <r>
    <s v="410"/>
    <x v="28"/>
    <s v="MCA"/>
    <s v=" DOC DPO Draper Facility"/>
    <s v="DAS"/>
    <x v="2"/>
    <x v="3"/>
    <s v="Current Expense"/>
    <n v="-27435.09"/>
    <x v="28"/>
    <x v="147"/>
  </r>
  <r>
    <s v="410"/>
    <x v="28"/>
    <s v="MCA"/>
    <s v=" DOC DPO Draper Facility"/>
    <s v="DAS"/>
    <x v="3"/>
    <x v="4"/>
    <s v="Current Expense"/>
    <n v="24.245665299999999"/>
    <x v="28"/>
    <x v="147"/>
  </r>
  <r>
    <s v="410"/>
    <x v="28"/>
    <s v="MCC"/>
    <s v=" DOC DPO Central Utah / Gunnison"/>
    <s v="DAS"/>
    <x v="0"/>
    <x v="5"/>
    <s v="Current Expense"/>
    <n v="4226.8770837802913"/>
    <x v="28"/>
    <x v="148"/>
  </r>
  <r>
    <s v="410"/>
    <x v="28"/>
    <s v="MCC"/>
    <s v=" DOC DPO Central Utah / Gunnison"/>
    <s v="DAS"/>
    <x v="0"/>
    <x v="1"/>
    <s v="Current Expense"/>
    <n v="5720.4199999999983"/>
    <x v="28"/>
    <x v="148"/>
  </r>
  <r>
    <s v="410"/>
    <x v="28"/>
    <s v="MCC"/>
    <s v=" DOC DPO Central Utah / Gunnison"/>
    <s v="DAS"/>
    <x v="2"/>
    <x v="3"/>
    <s v="Current Expense"/>
    <n v="-3985.1799999999989"/>
    <x v="28"/>
    <x v="148"/>
  </r>
  <r>
    <s v="410"/>
    <x v="28"/>
    <s v="MCF"/>
    <s v=" DOC DPO Inmate Placement"/>
    <s v="DAS"/>
    <x v="2"/>
    <x v="3"/>
    <s v="Current Expense"/>
    <n v="651.9600000000014"/>
    <x v="28"/>
    <x v="149"/>
  </r>
  <r>
    <s v="410"/>
    <x v="28"/>
    <s v="MCG"/>
    <s v=" DOC DPO Administration"/>
    <s v="DAS"/>
    <x v="0"/>
    <x v="5"/>
    <s v="Current Expense"/>
    <n v="-12070.277438422432"/>
    <x v="28"/>
    <x v="150"/>
  </r>
  <r>
    <s v="410"/>
    <x v="28"/>
    <s v="MCG"/>
    <s v=" DOC DPO Administration"/>
    <s v="DAS"/>
    <x v="0"/>
    <x v="0"/>
    <s v="Current Expense"/>
    <n v="11544.517059545498"/>
    <x v="28"/>
    <x v="150"/>
  </r>
  <r>
    <s v="410"/>
    <x v="28"/>
    <s v="MCG"/>
    <s v=" DOC DPO Administration"/>
    <s v="DAS"/>
    <x v="0"/>
    <x v="1"/>
    <s v="Current Expense"/>
    <n v="-20278.539999999979"/>
    <x v="28"/>
    <x v="150"/>
  </r>
  <r>
    <s v="410"/>
    <x v="28"/>
    <s v="MCG"/>
    <s v=" DOC DPO Administration"/>
    <s v="DAS"/>
    <x v="2"/>
    <x v="3"/>
    <s v="Current Expense"/>
    <n v="-949.48"/>
    <x v="28"/>
    <x v="150"/>
  </r>
  <r>
    <s v="410"/>
    <x v="28"/>
    <s v="MDA"/>
    <s v=" DOC Medical Services"/>
    <s v="DAS"/>
    <x v="2"/>
    <x v="3"/>
    <s v="Current Expense"/>
    <n v="-745.92999999999984"/>
    <x v="28"/>
    <x v="151"/>
  </r>
  <r>
    <s v="410"/>
    <x v="28"/>
    <s v="MDA"/>
    <s v=" DOC Medical Services"/>
    <s v="DAS"/>
    <x v="3"/>
    <x v="4"/>
    <s v="Current Expense"/>
    <n v="4.8214226999999994"/>
    <x v="28"/>
    <x v="151"/>
  </r>
  <r>
    <s v="410"/>
    <x v="28"/>
    <s v="MEA"/>
    <s v=" DOC Utah Correctional Industries"/>
    <s v="DAS"/>
    <x v="2"/>
    <x v="3"/>
    <s v="Current Expense"/>
    <n v="-429.89000000000124"/>
    <x v="28"/>
    <x v="152"/>
  </r>
  <r>
    <s v="410"/>
    <x v="28"/>
    <s v="MEA"/>
    <s v=" DOC Utah Correctional Industries"/>
    <s v="DAS"/>
    <x v="1"/>
    <x v="2"/>
    <s v="Current Expense"/>
    <n v="8"/>
    <x v="28"/>
    <x v="152"/>
  </r>
  <r>
    <s v="410"/>
    <x v="28"/>
    <s v="MEA"/>
    <s v=" DOC Utah Correctional Industries"/>
    <s v="DAS"/>
    <x v="3"/>
    <x v="4"/>
    <s v="Current Expense"/>
    <n v="197.58858240000012"/>
    <x v="28"/>
    <x v="152"/>
  </r>
  <r>
    <s v="410"/>
    <x v="28"/>
    <s v="MKA"/>
    <s v=" DOC Programming Administration"/>
    <s v="DAS"/>
    <x v="2"/>
    <x v="3"/>
    <s v="Current Expense"/>
    <n v="-193.21999999999997"/>
    <x v="28"/>
    <x v="153"/>
  </r>
  <r>
    <s v="430"/>
    <x v="29"/>
    <s v="MTA"/>
    <s v=" BPP Board of Pardons &amp; Parole"/>
    <s v="DAS"/>
    <x v="0"/>
    <x v="5"/>
    <s v="Current Expense"/>
    <n v="-164.44526025054142"/>
    <x v="29"/>
    <x v="154"/>
  </r>
  <r>
    <s v="430"/>
    <x v="29"/>
    <s v="MTA"/>
    <s v=" BPP Board of Pardons &amp; Parole"/>
    <s v="DAS"/>
    <x v="0"/>
    <x v="1"/>
    <s v="Current Expense"/>
    <n v="623.61"/>
    <x v="29"/>
    <x v="154"/>
  </r>
  <r>
    <s v="430"/>
    <x v="29"/>
    <s v="MTA"/>
    <s v=" BPP Board of Pardons &amp; Parole"/>
    <s v="DAS"/>
    <x v="2"/>
    <x v="3"/>
    <s v="Current Expense"/>
    <n v="-402.32999999999981"/>
    <x v="29"/>
    <x v="154"/>
  </r>
  <r>
    <s v="430"/>
    <x v="29"/>
    <s v="MTA"/>
    <s v=" BPP Board of Pardons &amp; Parole"/>
    <s v="DAS"/>
    <x v="1"/>
    <x v="2"/>
    <s v="Current Expense"/>
    <n v="376"/>
    <x v="29"/>
    <x v="154"/>
  </r>
  <r>
    <s v="450"/>
    <x v="30"/>
    <s v="2380"/>
    <s v=" DVA Veterans Nursing Home"/>
    <s v="DAS"/>
    <x v="0"/>
    <x v="5"/>
    <s v="Current Expense"/>
    <n v="827.02649318529166"/>
    <x v="30"/>
    <x v="155"/>
  </r>
  <r>
    <s v="450"/>
    <x v="30"/>
    <s v="2380"/>
    <s v=" DVA Veterans Nursing Home"/>
    <s v="DAS"/>
    <x v="0"/>
    <x v="0"/>
    <s v="Current Expense"/>
    <n v="0"/>
    <x v="30"/>
    <x v="155"/>
  </r>
  <r>
    <s v="450"/>
    <x v="30"/>
    <s v="2380"/>
    <s v=" DVA Veterans Nursing Home"/>
    <s v="DAS"/>
    <x v="0"/>
    <x v="1"/>
    <s v="Current Expense"/>
    <n v="57756.990000000005"/>
    <x v="30"/>
    <x v="155"/>
  </r>
  <r>
    <s v="450"/>
    <x v="30"/>
    <s v="2380"/>
    <s v=" DVA Veterans Nursing Home"/>
    <s v="DAS"/>
    <x v="2"/>
    <x v="3"/>
    <s v="Current Expense"/>
    <n v="-11478.760000000002"/>
    <x v="30"/>
    <x v="155"/>
  </r>
  <r>
    <s v="450"/>
    <x v="30"/>
    <s v="2380"/>
    <s v=" DVA Veterans Nursing Home"/>
    <s v="DAS"/>
    <x v="3"/>
    <x v="4"/>
    <s v="Current Expense"/>
    <n v="40.531515900000002"/>
    <x v="30"/>
    <x v="155"/>
  </r>
  <r>
    <s v="450"/>
    <x v="30"/>
    <s v="JWA"/>
    <s v=" Veteran's Affairs Administration"/>
    <s v="DAS"/>
    <x v="1"/>
    <x v="2"/>
    <s v="Current Expense"/>
    <n v="216"/>
    <x v="30"/>
    <x v="156"/>
  </r>
  <r>
    <s v="450"/>
    <x v="30"/>
    <s v="JWB"/>
    <s v=" Veteran's Cemetery"/>
    <s v="DAS"/>
    <x v="2"/>
    <x v="3"/>
    <s v="Current Expense"/>
    <n v="1672.48"/>
    <x v="30"/>
    <x v="157"/>
  </r>
  <r>
    <s v="450"/>
    <x v="30"/>
    <s v="JWE"/>
    <s v=" Outreach Services"/>
    <s v="DAS"/>
    <x v="2"/>
    <x v="3"/>
    <s v="Current Expense"/>
    <n v="268.4500000000001"/>
    <x v="30"/>
    <x v="158"/>
  </r>
  <r>
    <s v="480"/>
    <x v="31"/>
    <s v="NAA"/>
    <s v=" DEQ Director's Office"/>
    <s v="DAS"/>
    <x v="0"/>
    <x v="5"/>
    <s v="Current Expense"/>
    <n v="799.92428830513472"/>
    <x v="31"/>
    <x v="159"/>
  </r>
  <r>
    <s v="480"/>
    <x v="31"/>
    <s v="NAA"/>
    <s v=" DEQ Director's Office"/>
    <s v="DAS"/>
    <x v="0"/>
    <x v="0"/>
    <s v="Current Expense"/>
    <n v="-15931.576452161782"/>
    <x v="31"/>
    <x v="159"/>
  </r>
  <r>
    <s v="480"/>
    <x v="31"/>
    <s v="NAA"/>
    <s v=" DEQ Director's Office"/>
    <s v="DAS"/>
    <x v="0"/>
    <x v="1"/>
    <s v="Current Expense"/>
    <n v="-3424.3499999999985"/>
    <x v="31"/>
    <x v="159"/>
  </r>
  <r>
    <s v="480"/>
    <x v="31"/>
    <s v="NAA"/>
    <s v=" DEQ Director's Office"/>
    <s v="DAS"/>
    <x v="2"/>
    <x v="3"/>
    <s v="Current Expense"/>
    <n v="-2331.69"/>
    <x v="31"/>
    <x v="159"/>
  </r>
  <r>
    <s v="480"/>
    <x v="31"/>
    <s v="NAA"/>
    <s v=" DEQ Director's Office"/>
    <s v="DAS"/>
    <x v="1"/>
    <x v="2"/>
    <s v="Current Expense"/>
    <n v="272"/>
    <x v="31"/>
    <x v="159"/>
  </r>
  <r>
    <s v="480"/>
    <x v="31"/>
    <s v="NAB"/>
    <s v=" DEQ Air Quality"/>
    <s v="DAS"/>
    <x v="2"/>
    <x v="3"/>
    <s v="Current Expense"/>
    <n v="-2233.7499999999995"/>
    <x v="31"/>
    <x v="160"/>
  </r>
  <r>
    <s v="480"/>
    <x v="31"/>
    <s v="NAB"/>
    <s v=" DEQ Air Quality"/>
    <s v="DAS"/>
    <x v="1"/>
    <x v="2"/>
    <s v="Current Expense"/>
    <n v="848"/>
    <x v="31"/>
    <x v="160"/>
  </r>
  <r>
    <s v="480"/>
    <x v="31"/>
    <s v="NAC"/>
    <s v=" DEQ Environmental Response/Remediation"/>
    <s v="DAS"/>
    <x v="2"/>
    <x v="3"/>
    <s v="Current Expense"/>
    <n v="-107.11999999999999"/>
    <x v="31"/>
    <x v="161"/>
  </r>
  <r>
    <s v="480"/>
    <x v="31"/>
    <s v="NAC"/>
    <s v=" DEQ Environmental Response/Remediation"/>
    <s v="DAS"/>
    <x v="1"/>
    <x v="2"/>
    <s v="Current Expense"/>
    <n v="208"/>
    <x v="31"/>
    <x v="161"/>
  </r>
  <r>
    <s v="480"/>
    <x v="31"/>
    <s v="NAE"/>
    <s v=" DEQ Water Quality"/>
    <s v="DAS"/>
    <x v="2"/>
    <x v="3"/>
    <s v="Current Expense"/>
    <n v="1808.6500000000005"/>
    <x v="31"/>
    <x v="162"/>
  </r>
  <r>
    <s v="480"/>
    <x v="31"/>
    <s v="NAE"/>
    <s v=" DEQ Water Quality"/>
    <s v="DAS"/>
    <x v="1"/>
    <x v="2"/>
    <s v="Current Expense"/>
    <n v="904"/>
    <x v="31"/>
    <x v="162"/>
  </r>
  <r>
    <s v="480"/>
    <x v="31"/>
    <s v="NAE"/>
    <s v=" DEQ Water Quality"/>
    <s v="DAS"/>
    <x v="3"/>
    <x v="4"/>
    <s v="Current Expense"/>
    <n v="17.453275299999991"/>
    <x v="31"/>
    <x v="162"/>
  </r>
  <r>
    <s v="480"/>
    <x v="31"/>
    <s v="NAF"/>
    <s v=" DEQ Drinking Water"/>
    <s v="DAS"/>
    <x v="2"/>
    <x v="3"/>
    <s v="Current Expense"/>
    <n v="-156.50999999999988"/>
    <x v="31"/>
    <x v="163"/>
  </r>
  <r>
    <s v="480"/>
    <x v="31"/>
    <s v="NAF"/>
    <s v=" DEQ Drinking Water"/>
    <s v="DAS"/>
    <x v="1"/>
    <x v="2"/>
    <s v="Current Expense"/>
    <n v="384"/>
    <x v="31"/>
    <x v="163"/>
  </r>
  <r>
    <s v="480"/>
    <x v="31"/>
    <s v="NAL"/>
    <s v=" DEQ Waste Mgmt &amp; Radiation Control"/>
    <s v="DAS"/>
    <x v="2"/>
    <x v="3"/>
    <s v="Current Expense"/>
    <n v="96.420000000000115"/>
    <x v="31"/>
    <x v="164"/>
  </r>
  <r>
    <s v="480"/>
    <x v="31"/>
    <s v="NAL"/>
    <s v=" DEQ Waste Mgmt &amp; Radiation Control"/>
    <s v="DAS"/>
    <x v="1"/>
    <x v="2"/>
    <s v="Current Expense"/>
    <n v="328"/>
    <x v="31"/>
    <x v="164"/>
  </r>
  <r>
    <s v="510"/>
    <x v="32"/>
    <s v="QAA"/>
    <s v=" RGT Board of Regents Administration"/>
    <s v="DAS"/>
    <x v="0"/>
    <x v="0"/>
    <s v="Current Expense"/>
    <n v="3989.863403612806"/>
    <x v="32"/>
    <x v="165"/>
  </r>
  <r>
    <s v="510"/>
    <x v="32"/>
    <s v="QAA"/>
    <s v=" RGT Board of Regents Administration"/>
    <s v="DAS"/>
    <x v="0"/>
    <x v="1"/>
    <s v="Current Expense"/>
    <n v="6997.7799999999988"/>
    <x v="32"/>
    <x v="165"/>
  </r>
  <r>
    <s v="540"/>
    <x v="33"/>
    <s v="TFA"/>
    <s v=" TFO School &amp; Inst Trust Fund Office"/>
    <s v="DAS"/>
    <x v="0"/>
    <x v="0"/>
    <s v="Current Expense"/>
    <n v="115.2562348434476"/>
    <x v="33"/>
    <x v="166"/>
  </r>
  <r>
    <s v="540"/>
    <x v="33"/>
    <s v="TFA"/>
    <s v=" TFO School &amp; Inst Trust Fund Office"/>
    <s v="DAS"/>
    <x v="0"/>
    <x v="1"/>
    <s v="Current Expense"/>
    <n v="18.920000000000002"/>
    <x v="33"/>
    <x v="166"/>
  </r>
  <r>
    <s v="540"/>
    <x v="33"/>
    <s v="TFA"/>
    <s v=" TFO School &amp; Inst Trust Fund Office"/>
    <s v="DAS"/>
    <x v="1"/>
    <x v="2"/>
    <s v="Current Expense"/>
    <n v="64"/>
    <x v="33"/>
    <x v="166"/>
  </r>
  <r>
    <s v="550"/>
    <x v="34"/>
    <s v="TLC"/>
    <s v=" TLA Administration"/>
    <s v="DAS"/>
    <x v="0"/>
    <x v="5"/>
    <s v="Current Expense"/>
    <n v="620.81899539130745"/>
    <x v="34"/>
    <x v="167"/>
  </r>
  <r>
    <s v="550"/>
    <x v="34"/>
    <s v="TLC"/>
    <s v=" TLA Administration"/>
    <s v="DAS"/>
    <x v="0"/>
    <x v="0"/>
    <s v="Current Expense"/>
    <n v="-7069.5789805539534"/>
    <x v="34"/>
    <x v="167"/>
  </r>
  <r>
    <s v="550"/>
    <x v="34"/>
    <s v="TLC"/>
    <s v=" TLA Administration"/>
    <s v="DAS"/>
    <x v="0"/>
    <x v="1"/>
    <s v="Current Expense"/>
    <n v="1294.6099999999997"/>
    <x v="34"/>
    <x v="167"/>
  </r>
  <r>
    <s v="550"/>
    <x v="34"/>
    <s v="TLC"/>
    <s v=" TLA Administration"/>
    <s v="DAS"/>
    <x v="2"/>
    <x v="3"/>
    <s v="Current Expense"/>
    <n v="-648.23999999999967"/>
    <x v="34"/>
    <x v="167"/>
  </r>
  <r>
    <s v="550"/>
    <x v="34"/>
    <s v="TLC"/>
    <s v=" TLA Administration"/>
    <s v="DAS"/>
    <x v="1"/>
    <x v="2"/>
    <s v="Current Expense"/>
    <n v="1120"/>
    <x v="34"/>
    <x v="167"/>
  </r>
  <r>
    <s v="550"/>
    <x v="34"/>
    <s v="TLC"/>
    <s v=" TLA Administration"/>
    <s v="DAS"/>
    <x v="3"/>
    <x v="4"/>
    <s v="Current Expense"/>
    <n v="0.2367492000000001"/>
    <x v="34"/>
    <x v="167"/>
  </r>
  <r>
    <s v="550"/>
    <x v="34"/>
    <s v="TLF"/>
    <s v=" TLA Oil &amp; Gas"/>
    <s v="DAS"/>
    <x v="2"/>
    <x v="3"/>
    <s v="Current Expense"/>
    <n v="-259.53999999999996"/>
    <x v="34"/>
    <x v="168"/>
  </r>
  <r>
    <s v="550"/>
    <x v="34"/>
    <s v="TLG"/>
    <s v=" TLA Surface"/>
    <s v="DAS"/>
    <x v="2"/>
    <x v="3"/>
    <s v="Current Expense"/>
    <n v="2288.2900000000009"/>
    <x v="34"/>
    <x v="169"/>
  </r>
  <r>
    <s v="550"/>
    <x v="34"/>
    <s v="TLJ"/>
    <s v=" TLA Development"/>
    <s v="DAS"/>
    <x v="2"/>
    <x v="3"/>
    <s v="Current Expense"/>
    <n v="-159.95999999999998"/>
    <x v="34"/>
    <x v="170"/>
  </r>
  <r>
    <s v="550"/>
    <x v="34"/>
    <s v="TLK"/>
    <s v=" TLA Legal"/>
    <s v="DAS"/>
    <x v="2"/>
    <x v="3"/>
    <s v="Current Expense"/>
    <n v="-289.2199999999998"/>
    <x v="34"/>
    <x v="171"/>
  </r>
  <r>
    <s v="550"/>
    <x v="34"/>
    <s v="TLM"/>
    <s v=" TLA Forestry &amp; Grazing"/>
    <s v="DAS"/>
    <x v="2"/>
    <x v="3"/>
    <s v="Current Expense"/>
    <n v="-2367.6899999999991"/>
    <x v="34"/>
    <x v="172"/>
  </r>
  <r>
    <s v="560"/>
    <x v="35"/>
    <s v="1170"/>
    <s v=" DNR Wildlife Resources Account"/>
    <s v="DAS"/>
    <x v="0"/>
    <x v="5"/>
    <s v="Current Expense"/>
    <n v="-26639.960890044371"/>
    <x v="35"/>
    <x v="173"/>
  </r>
  <r>
    <s v="560"/>
    <x v="35"/>
    <s v="1170"/>
    <s v=" DNR Wildlife Resources Account"/>
    <s v="DAS"/>
    <x v="0"/>
    <x v="1"/>
    <s v="Current Expense"/>
    <n v="-219786.56"/>
    <x v="35"/>
    <x v="173"/>
  </r>
  <r>
    <s v="560"/>
    <x v="35"/>
    <s v="RAA"/>
    <s v=" DNR Executive Director"/>
    <s v="DAS"/>
    <x v="0"/>
    <x v="5"/>
    <s v="Current Expense"/>
    <n v="1912.8152935761609"/>
    <x v="35"/>
    <x v="174"/>
  </r>
  <r>
    <s v="560"/>
    <x v="35"/>
    <s v="RAA"/>
    <s v=" DNR Executive Director"/>
    <s v="DAS"/>
    <x v="0"/>
    <x v="0"/>
    <s v="Current Expense"/>
    <n v="107244.29883062729"/>
    <x v="35"/>
    <x v="174"/>
  </r>
  <r>
    <s v="560"/>
    <x v="35"/>
    <s v="RAA"/>
    <s v=" DNR Executive Director"/>
    <s v="DAS"/>
    <x v="0"/>
    <x v="1"/>
    <s v="Current Expense"/>
    <n v="14132.71"/>
    <x v="35"/>
    <x v="174"/>
  </r>
  <r>
    <s v="560"/>
    <x v="35"/>
    <s v="RAA"/>
    <s v=" DNR Executive Director"/>
    <s v="DAS"/>
    <x v="2"/>
    <x v="3"/>
    <s v="Current Expense"/>
    <n v="0"/>
    <x v="35"/>
    <x v="174"/>
  </r>
  <r>
    <s v="560"/>
    <x v="35"/>
    <s v="RAA"/>
    <s v=" DNR Executive Director"/>
    <s v="DAS"/>
    <x v="1"/>
    <x v="2"/>
    <s v="Current Expense"/>
    <n v="6760"/>
    <x v="35"/>
    <x v="174"/>
  </r>
  <r>
    <s v="560"/>
    <x v="35"/>
    <s v="RAB"/>
    <s v=" DNR Administrative Services"/>
    <s v="DAS"/>
    <x v="2"/>
    <x v="3"/>
    <s v="Current Expense"/>
    <n v="-1458.4999999999966"/>
    <x v="35"/>
    <x v="175"/>
  </r>
  <r>
    <s v="560"/>
    <x v="35"/>
    <s v="RAF"/>
    <s v=" DNR Law Enforcement"/>
    <s v="DAS"/>
    <x v="2"/>
    <x v="3"/>
    <s v="Current Expense"/>
    <n v="101.0100000000001"/>
    <x v="35"/>
    <x v="176"/>
  </r>
  <r>
    <s v="560"/>
    <x v="35"/>
    <s v="RCA"/>
    <s v=" DNR Warehouse ISF"/>
    <s v="DAS"/>
    <x v="3"/>
    <x v="4"/>
    <s v="Current Expense"/>
    <n v="1.9906995000000007"/>
    <x v="35"/>
    <x v="177"/>
  </r>
  <r>
    <s v="560"/>
    <x v="35"/>
    <s v="RDA"/>
    <s v=" DNR FFSL Division Administration"/>
    <s v="DAS"/>
    <x v="0"/>
    <x v="5"/>
    <s v="Current Expense"/>
    <n v="-3612.4247804054171"/>
    <x v="35"/>
    <x v="178"/>
  </r>
  <r>
    <s v="560"/>
    <x v="35"/>
    <s v="RDA"/>
    <s v=" DNR FFSL Division Administration"/>
    <s v="DAS"/>
    <x v="0"/>
    <x v="1"/>
    <s v="Current Expense"/>
    <n v="-19054.68"/>
    <x v="35"/>
    <x v="178"/>
  </r>
  <r>
    <s v="560"/>
    <x v="35"/>
    <s v="RDA"/>
    <s v=" DNR FFSL Division Administration"/>
    <s v="DAS"/>
    <x v="2"/>
    <x v="3"/>
    <s v="Current Expense"/>
    <n v="88613.759999999951"/>
    <x v="35"/>
    <x v="178"/>
  </r>
  <r>
    <s v="560"/>
    <x v="35"/>
    <s v="RDB"/>
    <s v=" DNR FFSL Fire Management"/>
    <s v="DAS"/>
    <x v="3"/>
    <x v="4"/>
    <s v="Current Expense"/>
    <n v="22.807755600000007"/>
    <x v="35"/>
    <x v="179"/>
  </r>
  <r>
    <s v="560"/>
    <x v="35"/>
    <s v="RDC"/>
    <s v=" DNR FFSL Fire Suppression"/>
    <s v="DAS"/>
    <x v="3"/>
    <x v="4"/>
    <s v="Current Expense"/>
    <n v="0.81933780000000023"/>
    <x v="35"/>
    <x v="180"/>
  </r>
  <r>
    <s v="560"/>
    <x v="35"/>
    <s v="RDD"/>
    <s v=" DNR FFSL Land Management"/>
    <s v="DAS"/>
    <x v="3"/>
    <x v="4"/>
    <s v="Current Expense"/>
    <n v="3.5463086999999991"/>
    <x v="35"/>
    <x v="181"/>
  </r>
  <r>
    <s v="560"/>
    <x v="35"/>
    <s v="RDF"/>
    <s v=" DNR FFSL Program Delivery"/>
    <s v="DAS"/>
    <x v="3"/>
    <x v="4"/>
    <s v="Current Expense"/>
    <n v="63.973740000000056"/>
    <x v="35"/>
    <x v="182"/>
  </r>
  <r>
    <s v="560"/>
    <x v="35"/>
    <s v="RDG"/>
    <s v=" DNR FFSL Lone Peak Center"/>
    <s v="DAS"/>
    <x v="3"/>
    <x v="4"/>
    <s v="Current Expense"/>
    <n v="8.7428463000000001"/>
    <x v="35"/>
    <x v="183"/>
  </r>
  <r>
    <s v="560"/>
    <x v="35"/>
    <s v="REA"/>
    <s v=" DNR OGM Administration"/>
    <s v="DAS"/>
    <x v="0"/>
    <x v="5"/>
    <s v="Current Expense"/>
    <n v="2270.0348957667366"/>
    <x v="35"/>
    <x v="184"/>
  </r>
  <r>
    <s v="560"/>
    <x v="35"/>
    <s v="REA"/>
    <s v=" DNR OGM Administration"/>
    <s v="DAS"/>
    <x v="0"/>
    <x v="1"/>
    <s v="Current Expense"/>
    <n v="818.15"/>
    <x v="35"/>
    <x v="184"/>
  </r>
  <r>
    <s v="560"/>
    <x v="35"/>
    <s v="REA"/>
    <s v=" DNR OGM Administration"/>
    <s v="DAS"/>
    <x v="2"/>
    <x v="3"/>
    <s v="Current Expense"/>
    <n v="-2032.6499999999985"/>
    <x v="35"/>
    <x v="184"/>
  </r>
  <r>
    <s v="560"/>
    <x v="35"/>
    <s v="REA"/>
    <s v=" DNR OGM Administration"/>
    <s v="DAS"/>
    <x v="3"/>
    <x v="4"/>
    <s v="Current Expense"/>
    <n v="0.10697100000000004"/>
    <x v="35"/>
    <x v="184"/>
  </r>
  <r>
    <s v="560"/>
    <x v="35"/>
    <s v="RFA"/>
    <s v=" DNR DWR Director's Office"/>
    <s v="DAS"/>
    <x v="2"/>
    <x v="3"/>
    <s v="Current Expense"/>
    <n v="-11332.550000000057"/>
    <x v="35"/>
    <x v="185"/>
  </r>
  <r>
    <s v="560"/>
    <x v="35"/>
    <s v="RFB"/>
    <s v=" DNR DWR Administrative Services"/>
    <s v="DAS"/>
    <x v="2"/>
    <x v="3"/>
    <s v="Current Expense"/>
    <n v="74986.50999999998"/>
    <x v="35"/>
    <x v="186"/>
  </r>
  <r>
    <s v="560"/>
    <x v="35"/>
    <s v="RFC"/>
    <s v=" DNR DWR Conservation Outreach"/>
    <s v="DAS"/>
    <x v="3"/>
    <x v="4"/>
    <s v="Current Expense"/>
    <n v="34.368321600000016"/>
    <x v="35"/>
    <x v="187"/>
  </r>
  <r>
    <s v="560"/>
    <x v="35"/>
    <s v="RFD"/>
    <s v=" DNR DWR Law Enforcement"/>
    <s v="DAS"/>
    <x v="3"/>
    <x v="4"/>
    <s v="Current Expense"/>
    <n v="27.701494700000023"/>
    <x v="35"/>
    <x v="188"/>
  </r>
  <r>
    <s v="560"/>
    <x v="35"/>
    <s v="RFF"/>
    <s v=" DNR DWR Habitat Section"/>
    <s v="DAS"/>
    <x v="3"/>
    <x v="4"/>
    <s v="Current Expense"/>
    <n v="248.9082235999999"/>
    <x v="35"/>
    <x v="189"/>
  </r>
  <r>
    <s v="560"/>
    <x v="35"/>
    <s v="RFG"/>
    <s v=" DNR DWR Wildlife Section"/>
    <s v="DAS"/>
    <x v="3"/>
    <x v="4"/>
    <s v="Current Expense"/>
    <n v="238.6842259"/>
    <x v="35"/>
    <x v="190"/>
  </r>
  <r>
    <s v="560"/>
    <x v="35"/>
    <s v="RFH"/>
    <s v=" DNR DWR Aquatic Section"/>
    <s v="DAS"/>
    <x v="3"/>
    <x v="4"/>
    <s v="Current Expense"/>
    <n v="193.74613640000001"/>
    <x v="35"/>
    <x v="191"/>
  </r>
  <r>
    <s v="560"/>
    <x v="35"/>
    <s v="RGA"/>
    <s v=" DNR Species Protection"/>
    <s v="DAS"/>
    <x v="2"/>
    <x v="3"/>
    <s v="Current Expense"/>
    <n v="-21.400000000000006"/>
    <x v="35"/>
    <x v="192"/>
  </r>
  <r>
    <s v="560"/>
    <x v="35"/>
    <s v="RLC"/>
    <s v=" DNR DPR Park Operation Management"/>
    <s v="DAS"/>
    <x v="2"/>
    <x v="3"/>
    <s v="Current Expense"/>
    <n v="-11007.969999999985"/>
    <x v="35"/>
    <x v="193"/>
  </r>
  <r>
    <s v="560"/>
    <x v="35"/>
    <s v="RLC"/>
    <s v=" DNR DPR Park Operation Management"/>
    <s v="DAS"/>
    <x v="3"/>
    <x v="4"/>
    <s v="Current Expense"/>
    <n v="2115.112864700001"/>
    <x v="35"/>
    <x v="193"/>
  </r>
  <r>
    <s v="560"/>
    <x v="35"/>
    <s v="RLD"/>
    <s v=" DNR DPR Planning &amp; Design"/>
    <s v="DAS"/>
    <x v="2"/>
    <x v="3"/>
    <s v="Current Expense"/>
    <n v="-514.31999999999994"/>
    <x v="35"/>
    <x v="194"/>
  </r>
  <r>
    <s v="560"/>
    <x v="35"/>
    <s v="RLE"/>
    <s v=" DNR DPR Support Services"/>
    <s v="DAS"/>
    <x v="0"/>
    <x v="5"/>
    <s v="Current Expense"/>
    <n v="26729.32622266376"/>
    <x v="35"/>
    <x v="195"/>
  </r>
  <r>
    <s v="560"/>
    <x v="35"/>
    <s v="RLE"/>
    <s v=" DNR DPR Support Services"/>
    <s v="DAS"/>
    <x v="0"/>
    <x v="1"/>
    <s v="Current Expense"/>
    <n v="-186195.43000000075"/>
    <x v="35"/>
    <x v="195"/>
  </r>
  <r>
    <s v="560"/>
    <x v="35"/>
    <s v="RLE"/>
    <s v=" DNR DPR Support Services"/>
    <s v="DAS"/>
    <x v="2"/>
    <x v="3"/>
    <s v="Current Expense"/>
    <n v="80.100000000000193"/>
    <x v="35"/>
    <x v="195"/>
  </r>
  <r>
    <s v="560"/>
    <x v="35"/>
    <s v="RLF"/>
    <s v=" DNR DPR Recreation Services"/>
    <s v="DAS"/>
    <x v="2"/>
    <x v="3"/>
    <s v="Current Expense"/>
    <n v="5938.36"/>
    <x v="35"/>
    <x v="196"/>
  </r>
  <r>
    <s v="560"/>
    <x v="35"/>
    <s v="RLF"/>
    <s v=" DNR DPR Recreation Services"/>
    <s v="DAS"/>
    <x v="3"/>
    <x v="4"/>
    <s v="Current Expense"/>
    <n v="540.08132610000018"/>
    <x v="35"/>
    <x v="196"/>
  </r>
  <r>
    <s v="560"/>
    <x v="35"/>
    <s v="RNA"/>
    <s v=" DNR UGS Administration"/>
    <s v="DAS"/>
    <x v="0"/>
    <x v="1"/>
    <s v="Current Expense"/>
    <n v="214.6099999999999"/>
    <x v="35"/>
    <x v="197"/>
  </r>
  <r>
    <s v="560"/>
    <x v="35"/>
    <s v="RNC"/>
    <s v=" DNR UGS Geologic Hazards"/>
    <s v="DAS"/>
    <x v="2"/>
    <x v="3"/>
    <s v="Current Expense"/>
    <n v="42.480000000000018"/>
    <x v="35"/>
    <x v="198"/>
  </r>
  <r>
    <s v="560"/>
    <x v="35"/>
    <s v="RPA"/>
    <s v=" DNR WRE Water Resources Administration"/>
    <s v="DAS"/>
    <x v="0"/>
    <x v="1"/>
    <s v="Current Expense"/>
    <n v="473.88000000000011"/>
    <x v="35"/>
    <x v="199"/>
  </r>
  <r>
    <s v="560"/>
    <x v="35"/>
    <s v="RWA"/>
    <s v=" DNR Water Rights Administration"/>
    <s v="DAS"/>
    <x v="0"/>
    <x v="1"/>
    <s v="Current Expense"/>
    <n v="482.18999999999994"/>
    <x v="35"/>
    <x v="200"/>
  </r>
  <r>
    <s v="560"/>
    <x v="35"/>
    <s v="RWA"/>
    <s v=" DNR Water Rights Administration"/>
    <s v="DAS"/>
    <x v="2"/>
    <x v="3"/>
    <s v="Current Expense"/>
    <n v="85.12"/>
    <x v="35"/>
    <x v="200"/>
  </r>
  <r>
    <s v="560"/>
    <x v="35"/>
    <s v="RWB"/>
    <s v=" DNR WRTS Applications &amp; Records"/>
    <s v="DAS"/>
    <x v="2"/>
    <x v="3"/>
    <s v="Current Expense"/>
    <n v="255.19000000000037"/>
    <x v="35"/>
    <x v="201"/>
  </r>
  <r>
    <s v="560"/>
    <x v="35"/>
    <s v="RWC"/>
    <s v=" DNR WRTS Dam Safety"/>
    <s v="DAS"/>
    <x v="3"/>
    <x v="4"/>
    <s v="Current Expense"/>
    <n v="7.0728000000000013E-2"/>
    <x v="35"/>
    <x v="202"/>
  </r>
  <r>
    <s v="560"/>
    <x v="35"/>
    <s v="RWD"/>
    <s v=" DNR WRTS Field Services"/>
    <s v="DAS"/>
    <x v="2"/>
    <x v="3"/>
    <s v="Current Expense"/>
    <n v="-318.75999999999971"/>
    <x v="35"/>
    <x v="203"/>
  </r>
  <r>
    <s v="560"/>
    <x v="35"/>
    <s v="RWF"/>
    <s v=" DNR WRTS Technical Services"/>
    <s v="DAS"/>
    <x v="2"/>
    <x v="3"/>
    <s v="Current Expense"/>
    <n v="232.12000000000012"/>
    <x v="35"/>
    <x v="204"/>
  </r>
  <r>
    <s v="570"/>
    <x v="36"/>
    <s v="SAA"/>
    <s v=" Agriculture Administration"/>
    <s v="DAS"/>
    <x v="2"/>
    <x v="3"/>
    <s v="Current Expense"/>
    <n v="-315.03999999999996"/>
    <x v="36"/>
    <x v="205"/>
  </r>
  <r>
    <s v="570"/>
    <x v="36"/>
    <s v="SAA"/>
    <s v=" Agriculture Administration"/>
    <s v="DAS"/>
    <x v="1"/>
    <x v="2"/>
    <s v="Current Expense"/>
    <n v="2008"/>
    <x v="36"/>
    <x v="205"/>
  </r>
  <r>
    <s v="570"/>
    <x v="36"/>
    <s v="SEA"/>
    <s v=" Predator Animal Control"/>
    <s v="DAS"/>
    <x v="2"/>
    <x v="3"/>
    <s v="Current Expense"/>
    <n v="-16394.04"/>
    <x v="36"/>
    <x v="206"/>
  </r>
  <r>
    <s v="570"/>
    <x v="36"/>
    <s v="SEA"/>
    <s v=" Predator Animal Control"/>
    <s v="DAS"/>
    <x v="3"/>
    <x v="4"/>
    <s v="Current Expense"/>
    <n v="1.3658479000000012"/>
    <x v="36"/>
    <x v="206"/>
  </r>
  <r>
    <s v="570"/>
    <x v="36"/>
    <s v="SFA"/>
    <s v=" Invasive Species"/>
    <s v="DAS"/>
    <x v="2"/>
    <x v="3"/>
    <s v="Current Expense"/>
    <n v="0"/>
    <x v="36"/>
    <x v="207"/>
  </r>
  <r>
    <s v="570"/>
    <x v="36"/>
    <s v="SGA"/>
    <s v=" Rangeland Improvement"/>
    <s v="DAS"/>
    <x v="2"/>
    <x v="3"/>
    <s v="Current Expense"/>
    <n v="-112.45999999999992"/>
    <x v="36"/>
    <x v="208"/>
  </r>
  <r>
    <s v="570"/>
    <x v="36"/>
    <s v="SHA"/>
    <s v=" Animal Health"/>
    <s v="DAS"/>
    <x v="2"/>
    <x v="3"/>
    <s v="Current Expense"/>
    <n v="-8607.619999999999"/>
    <x v="36"/>
    <x v="209"/>
  </r>
  <r>
    <s v="570"/>
    <x v="36"/>
    <s v="SHA"/>
    <s v=" Animal Health"/>
    <s v="DAS"/>
    <x v="4"/>
    <x v="6"/>
    <s v="Current Expense"/>
    <n v="15000"/>
    <x v="36"/>
    <x v="209"/>
  </r>
  <r>
    <s v="570"/>
    <x v="36"/>
    <s v="SHC"/>
    <s v=" Brand Inspection"/>
    <s v="DAS"/>
    <x v="2"/>
    <x v="3"/>
    <s v="Current Expense"/>
    <n v="-7331.5899999999992"/>
    <x v="36"/>
    <x v="210"/>
  </r>
  <r>
    <s v="570"/>
    <x v="36"/>
    <s v="SHD"/>
    <s v=" Meat Inspection"/>
    <s v="DAS"/>
    <x v="2"/>
    <x v="3"/>
    <s v="Current Expense"/>
    <n v="-3568.9299999999989"/>
    <x v="36"/>
    <x v="211"/>
  </r>
  <r>
    <s v="570"/>
    <x v="36"/>
    <s v="SIA"/>
    <s v=" Plant Industry"/>
    <s v="DAS"/>
    <x v="2"/>
    <x v="3"/>
    <s v="Current Expense"/>
    <n v="-2330.9499999999989"/>
    <x v="36"/>
    <x v="212"/>
  </r>
  <r>
    <s v="570"/>
    <x v="36"/>
    <s v="SIB"/>
    <s v=" Environmental Quality"/>
    <s v="DAS"/>
    <x v="3"/>
    <x v="4"/>
    <s v="Current Expense"/>
    <n v="1.0339830000000005"/>
    <x v="36"/>
    <x v="213"/>
  </r>
  <r>
    <s v="570"/>
    <x v="36"/>
    <s v="SIC"/>
    <s v=" Grain Inspection"/>
    <s v="DAS"/>
    <x v="2"/>
    <x v="3"/>
    <s v="Current Expense"/>
    <n v="-132.57999999999998"/>
    <x v="36"/>
    <x v="214"/>
  </r>
  <r>
    <s v="570"/>
    <x v="36"/>
    <s v="SID"/>
    <s v=" Insect Infestation"/>
    <s v="DAS"/>
    <x v="2"/>
    <x v="3"/>
    <s v="Current Expense"/>
    <n v="4341.3400000000011"/>
    <x v="36"/>
    <x v="215"/>
  </r>
  <r>
    <s v="570"/>
    <x v="36"/>
    <s v="SID"/>
    <s v=" Insect Infestation"/>
    <s v="DAS"/>
    <x v="3"/>
    <x v="4"/>
    <s v="Current Expense"/>
    <n v="14.923280100000007"/>
    <x v="36"/>
    <x v="215"/>
  </r>
  <r>
    <s v="570"/>
    <x v="36"/>
    <s v="SIE"/>
    <s v=" Grazing Improvement"/>
    <s v="DAS"/>
    <x v="2"/>
    <x v="3"/>
    <s v="Current Expense"/>
    <n v="-287.71000000000004"/>
    <x v="36"/>
    <x v="216"/>
  </r>
  <r>
    <s v="570"/>
    <x v="36"/>
    <s v="SIE"/>
    <s v=" Grazing Improvement"/>
    <s v="DAS"/>
    <x v="3"/>
    <x v="4"/>
    <s v="Current Expense"/>
    <n v="0.92498130000000067"/>
    <x v="36"/>
    <x v="216"/>
  </r>
  <r>
    <s v="570"/>
    <x v="36"/>
    <s v="SJA"/>
    <s v=" Regulatory Services"/>
    <s v="DAS"/>
    <x v="0"/>
    <x v="5"/>
    <s v="Current Expense"/>
    <n v="-537.72706762872986"/>
    <x v="36"/>
    <x v="217"/>
  </r>
  <r>
    <s v="570"/>
    <x v="36"/>
    <s v="SJA"/>
    <s v=" Regulatory Services"/>
    <s v="DAS"/>
    <x v="0"/>
    <x v="0"/>
    <s v="Current Expense"/>
    <n v="-15022.300361554793"/>
    <x v="36"/>
    <x v="217"/>
  </r>
  <r>
    <s v="570"/>
    <x v="36"/>
    <s v="SJA"/>
    <s v=" Regulatory Services"/>
    <s v="DAS"/>
    <x v="0"/>
    <x v="1"/>
    <s v="Current Expense"/>
    <n v="3321.9599999999996"/>
    <x v="36"/>
    <x v="217"/>
  </r>
  <r>
    <s v="570"/>
    <x v="36"/>
    <s v="SJA"/>
    <s v=" Regulatory Services"/>
    <s v="DAS"/>
    <x v="2"/>
    <x v="3"/>
    <s v="Current Expense"/>
    <n v="-10814.07"/>
    <x v="36"/>
    <x v="217"/>
  </r>
  <r>
    <s v="570"/>
    <x v="36"/>
    <s v="SJA"/>
    <s v=" Regulatory Services"/>
    <s v="DAS"/>
    <x v="3"/>
    <x v="4"/>
    <s v="Current Expense"/>
    <n v="341.09770039999995"/>
    <x v="36"/>
    <x v="217"/>
  </r>
  <r>
    <s v="570"/>
    <x v="36"/>
    <s v="SKA"/>
    <s v=" Marketing &amp; Economic Development"/>
    <s v="DAS"/>
    <x v="2"/>
    <x v="3"/>
    <s v="Current Expense"/>
    <n v="-57.870000000000005"/>
    <x v="36"/>
    <x v="218"/>
  </r>
  <r>
    <s v="570"/>
    <x v="36"/>
    <s v="SPC"/>
    <s v=" Resource Conservation"/>
    <s v="DAS"/>
    <x v="2"/>
    <x v="3"/>
    <s v="Current Expense"/>
    <n v="-957.11999999999989"/>
    <x v="36"/>
    <x v="219"/>
  </r>
  <r>
    <s v="570"/>
    <x v="36"/>
    <s v="SVA"/>
    <s v=" Agricultural Loan Program"/>
    <s v="DAS"/>
    <x v="2"/>
    <x v="3"/>
    <s v="Current Expense"/>
    <n v="-197.65000000000009"/>
    <x v="36"/>
    <x v="220"/>
  </r>
  <r>
    <s v="590"/>
    <x v="37"/>
    <s v="RXA"/>
    <s v=" Public Lands Policy Coordination Office"/>
    <s v="DAS"/>
    <x v="0"/>
    <x v="5"/>
    <s v="Current Expense"/>
    <n v="760.07745908198103"/>
    <x v="37"/>
    <x v="221"/>
  </r>
  <r>
    <s v="590"/>
    <x v="37"/>
    <s v="RXA"/>
    <s v=" Public Lands Policy Coordination Office"/>
    <s v="DAS"/>
    <x v="0"/>
    <x v="0"/>
    <s v="Current Expense"/>
    <n v="-6484.131074257316"/>
    <x v="37"/>
    <x v="221"/>
  </r>
  <r>
    <s v="590"/>
    <x v="37"/>
    <s v="RXA"/>
    <s v=" Public Lands Policy Coordination Office"/>
    <s v="DAS"/>
    <x v="0"/>
    <x v="1"/>
    <s v="Current Expense"/>
    <n v="210.55"/>
    <x v="37"/>
    <x v="221"/>
  </r>
  <r>
    <s v="590"/>
    <x v="37"/>
    <s v="RXA"/>
    <s v=" Public Lands Policy Coordination Office"/>
    <s v="DAS"/>
    <x v="2"/>
    <x v="3"/>
    <s v="Current Expense"/>
    <n v="-1099.3299999999997"/>
    <x v="37"/>
    <x v="221"/>
  </r>
  <r>
    <s v="590"/>
    <x v="37"/>
    <s v="RXA"/>
    <s v=" Public Lands Policy Coordination Office"/>
    <s v="DAS"/>
    <x v="1"/>
    <x v="2"/>
    <s v="Current Expense"/>
    <n v="1688"/>
    <x v="37"/>
    <x v="221"/>
  </r>
  <r>
    <s v="600"/>
    <x v="38"/>
    <s v="NBA"/>
    <s v=" DWS SOR Executive Director"/>
    <s v="DAS"/>
    <x v="2"/>
    <x v="3"/>
    <s v="Current Expense"/>
    <n v="-76.199999999999989"/>
    <x v="38"/>
    <x v="222"/>
  </r>
  <r>
    <s v="600"/>
    <x v="38"/>
    <s v="NBA"/>
    <s v=" DWS SOR Executive Director"/>
    <s v="DAS"/>
    <x v="1"/>
    <x v="2"/>
    <s v="Current Expense"/>
    <n v="3200"/>
    <x v="38"/>
    <x v="222"/>
  </r>
  <r>
    <s v="600"/>
    <x v="38"/>
    <s v="NBB"/>
    <s v=" DWS Blind &amp; Visually Impaired"/>
    <s v="DAS"/>
    <x v="2"/>
    <x v="3"/>
    <s v="Current Expense"/>
    <n v="2667.09"/>
    <x v="38"/>
    <x v="223"/>
  </r>
  <r>
    <s v="600"/>
    <x v="38"/>
    <s v="NBC"/>
    <s v=" DWS Rehabilitation Services"/>
    <s v="DAS"/>
    <x v="2"/>
    <x v="3"/>
    <s v="Current Expense"/>
    <n v="-2360.579999999999"/>
    <x v="38"/>
    <x v="224"/>
  </r>
  <r>
    <s v="600"/>
    <x v="38"/>
    <s v="NBE"/>
    <s v=" DWS Deaf &amp; Hard of Hearing"/>
    <s v="DAS"/>
    <x v="2"/>
    <x v="3"/>
    <s v="Current Expense"/>
    <n v="-405.61999999999989"/>
    <x v="38"/>
    <x v="225"/>
  </r>
  <r>
    <s v="600"/>
    <x v="38"/>
    <s v="NBE"/>
    <s v=" DWS Deaf &amp; Hard of Hearing"/>
    <s v="DAS"/>
    <x v="3"/>
    <x v="4"/>
    <s v="Current Expense"/>
    <n v="8.1951620999999975"/>
    <x v="38"/>
    <x v="225"/>
  </r>
  <r>
    <s v="600"/>
    <x v="38"/>
    <s v="NJA"/>
    <s v=" DWS Executive Director"/>
    <s v="DAS"/>
    <x v="2"/>
    <x v="3"/>
    <s v="Current Expense"/>
    <n v="-332.78"/>
    <x v="38"/>
    <x v="226"/>
  </r>
  <r>
    <s v="600"/>
    <x v="38"/>
    <s v="NJB"/>
    <s v=" DWS Facilities &amp; Pass Through"/>
    <s v="DAS"/>
    <x v="4"/>
    <x v="6"/>
    <s v="Current Expense"/>
    <n v="15000"/>
    <x v="38"/>
    <x v="227"/>
  </r>
  <r>
    <s v="600"/>
    <x v="38"/>
    <s v="NJB"/>
    <s v=" DWS Facilities &amp; Pass Through"/>
    <s v="DAS"/>
    <x v="4"/>
    <x v="6"/>
    <s v="Current Expense"/>
    <n v="29635.759999999998"/>
    <x v="38"/>
    <x v="227"/>
  </r>
  <r>
    <s v="600"/>
    <x v="38"/>
    <s v="NJB"/>
    <s v=" DWS Facilities &amp; Pass Through"/>
    <s v="DAS"/>
    <x v="4"/>
    <x v="6"/>
    <s v="Current Expense"/>
    <n v="30000"/>
    <x v="38"/>
    <x v="227"/>
  </r>
  <r>
    <s v="600"/>
    <x v="38"/>
    <s v="NJD"/>
    <s v=" DWS Workforce Development"/>
    <s v="DAS"/>
    <x v="2"/>
    <x v="3"/>
    <s v="Current Expense"/>
    <n v="-13726.759999999998"/>
    <x v="38"/>
    <x v="228"/>
  </r>
  <r>
    <s v="600"/>
    <x v="38"/>
    <s v="NJP"/>
    <s v=" DWS Eligibility Services"/>
    <s v="DAS"/>
    <x v="2"/>
    <x v="3"/>
    <s v="Current Expense"/>
    <n v="-3784.3199999999993"/>
    <x v="38"/>
    <x v="229"/>
  </r>
  <r>
    <s v="600"/>
    <x v="38"/>
    <s v="NJP"/>
    <s v=" DWS Eligibility Services"/>
    <s v="DAS"/>
    <x v="3"/>
    <x v="4"/>
    <s v="Current Expense"/>
    <n v="4.2468218999999996"/>
    <x v="38"/>
    <x v="229"/>
  </r>
  <r>
    <s v="600"/>
    <x v="38"/>
    <s v="NJT"/>
    <s v=" DWS Administrative Support"/>
    <s v="DAS"/>
    <x v="0"/>
    <x v="5"/>
    <s v="Current Expense"/>
    <n v="4229.3560999239853"/>
    <x v="38"/>
    <x v="230"/>
  </r>
  <r>
    <s v="600"/>
    <x v="38"/>
    <s v="NJT"/>
    <s v=" DWS Administrative Support"/>
    <s v="DAS"/>
    <x v="0"/>
    <x v="0"/>
    <s v="Current Expense"/>
    <n v="18621.214547631738"/>
    <x v="38"/>
    <x v="230"/>
  </r>
  <r>
    <s v="600"/>
    <x v="38"/>
    <s v="NJT"/>
    <s v=" DWS Administrative Support"/>
    <s v="DAS"/>
    <x v="0"/>
    <x v="1"/>
    <s v="Current Expense"/>
    <n v="7567.7700000000077"/>
    <x v="38"/>
    <x v="230"/>
  </r>
  <r>
    <s v="600"/>
    <x v="38"/>
    <s v="NJT"/>
    <s v=" DWS Administrative Support"/>
    <s v="DAS"/>
    <x v="2"/>
    <x v="3"/>
    <s v="Current Expense"/>
    <n v="-2340.1"/>
    <x v="38"/>
    <x v="230"/>
  </r>
  <r>
    <s v="600"/>
    <x v="38"/>
    <s v="NSA"/>
    <s v=" DWS HCD Administration"/>
    <s v="DAS"/>
    <x v="2"/>
    <x v="3"/>
    <s v="Current Expense"/>
    <n v="-846.91999999999985"/>
    <x v="38"/>
    <x v="231"/>
  </r>
  <r>
    <s v="600"/>
    <x v="38"/>
    <s v="NSN"/>
    <s v=" DWS Weatherization Assistance"/>
    <s v="DAS"/>
    <x v="2"/>
    <x v="3"/>
    <s v="Current Expense"/>
    <n v="-120.3599999999999"/>
    <x v="38"/>
    <x v="232"/>
  </r>
  <r>
    <s v="650"/>
    <x v="39"/>
    <s v="VFB"/>
    <s v=" ABC Administration"/>
    <s v="DAS"/>
    <x v="0"/>
    <x v="5"/>
    <s v="Current Expense"/>
    <n v="-91.637957427278479"/>
    <x v="39"/>
    <x v="233"/>
  </r>
  <r>
    <s v="650"/>
    <x v="39"/>
    <s v="VFB"/>
    <s v=" ABC Administration"/>
    <s v="DAS"/>
    <x v="0"/>
    <x v="0"/>
    <s v="Current Expense"/>
    <n v="11481.070292762379"/>
    <x v="39"/>
    <x v="233"/>
  </r>
  <r>
    <s v="650"/>
    <x v="39"/>
    <s v="VFB"/>
    <s v=" ABC Administration"/>
    <s v="DAS"/>
    <x v="0"/>
    <x v="1"/>
    <s v="Current Expense"/>
    <n v="23167.750000000004"/>
    <x v="39"/>
    <x v="233"/>
  </r>
  <r>
    <s v="650"/>
    <x v="39"/>
    <s v="VFB"/>
    <s v=" ABC Administration"/>
    <s v="DAS"/>
    <x v="1"/>
    <x v="2"/>
    <s v="Current Expense"/>
    <n v="592"/>
    <x v="39"/>
    <x v="233"/>
  </r>
  <r>
    <s v="650"/>
    <x v="39"/>
    <s v="VFE"/>
    <s v=" ABC Stores &amp; Agencies"/>
    <s v="DAS"/>
    <x v="2"/>
    <x v="3"/>
    <s v="Current Expense"/>
    <n v="-2976.25"/>
    <x v="39"/>
    <x v="234"/>
  </r>
  <r>
    <s v="660"/>
    <x v="40"/>
    <s v="TAA"/>
    <s v=" Labor Commission Administration"/>
    <s v="DAS"/>
    <x v="0"/>
    <x v="5"/>
    <s v="Current Expense"/>
    <n v="-513.74594887650801"/>
    <x v="40"/>
    <x v="235"/>
  </r>
  <r>
    <s v="660"/>
    <x v="40"/>
    <s v="TAA"/>
    <s v=" Labor Commission Administration"/>
    <s v="DAS"/>
    <x v="0"/>
    <x v="0"/>
    <s v="Current Expense"/>
    <n v="-7702.5039487545328"/>
    <x v="40"/>
    <x v="235"/>
  </r>
  <r>
    <s v="660"/>
    <x v="40"/>
    <s v="TAA"/>
    <s v=" Labor Commission Administration"/>
    <s v="DAS"/>
    <x v="0"/>
    <x v="1"/>
    <s v="Current Expense"/>
    <n v="1622.13"/>
    <x v="40"/>
    <x v="235"/>
  </r>
  <r>
    <s v="660"/>
    <x v="40"/>
    <s v="TAA"/>
    <s v=" Labor Commission Administration"/>
    <s v="DAS"/>
    <x v="2"/>
    <x v="3"/>
    <s v="Current Expense"/>
    <n v="-54.319999999999993"/>
    <x v="40"/>
    <x v="235"/>
  </r>
  <r>
    <s v="660"/>
    <x v="40"/>
    <s v="TAA"/>
    <s v=" Labor Commission Administration"/>
    <s v="DAS"/>
    <x v="1"/>
    <x v="2"/>
    <s v="Current Expense"/>
    <n v="384"/>
    <x v="40"/>
    <x v="235"/>
  </r>
  <r>
    <s v="660"/>
    <x v="40"/>
    <s v="TAG"/>
    <s v=" Boiler Elevator &amp; Coal Mine Safety Division"/>
    <s v="DAS"/>
    <x v="2"/>
    <x v="3"/>
    <s v="Current Expense"/>
    <n v="-2960.7799999999997"/>
    <x v="40"/>
    <x v="236"/>
  </r>
  <r>
    <s v="660"/>
    <x v="40"/>
    <s v="TAK"/>
    <s v=" Utah Occup &amp; Safety Division"/>
    <s v="DAS"/>
    <x v="2"/>
    <x v="3"/>
    <s v="Current Expense"/>
    <n v="-1882.4299999999998"/>
    <x v="40"/>
    <x v="237"/>
  </r>
  <r>
    <s v="670"/>
    <x v="41"/>
    <s v="UAA"/>
    <s v=" Commerce Administration"/>
    <s v="DAS"/>
    <x v="0"/>
    <x v="5"/>
    <s v="Current Expense"/>
    <n v="-83.35985070386414"/>
    <x v="41"/>
    <x v="238"/>
  </r>
  <r>
    <s v="670"/>
    <x v="41"/>
    <s v="UAA"/>
    <s v=" Commerce Administration"/>
    <s v="DAS"/>
    <x v="0"/>
    <x v="0"/>
    <s v="Current Expense"/>
    <n v="-29814.731145363068"/>
    <x v="41"/>
    <x v="238"/>
  </r>
  <r>
    <s v="670"/>
    <x v="41"/>
    <s v="UAA"/>
    <s v=" Commerce Administration"/>
    <s v="DAS"/>
    <x v="0"/>
    <x v="1"/>
    <s v="Current Expense"/>
    <n v="2308.06"/>
    <x v="41"/>
    <x v="238"/>
  </r>
  <r>
    <s v="670"/>
    <x v="41"/>
    <s v="UAA"/>
    <s v=" Commerce Administration"/>
    <s v="DAS"/>
    <x v="1"/>
    <x v="2"/>
    <s v="Current Expense"/>
    <n v="992"/>
    <x v="41"/>
    <x v="238"/>
  </r>
  <r>
    <s v="670"/>
    <x v="41"/>
    <s v="UAB"/>
    <s v=" Occupational &amp; Professional Licensing"/>
    <s v="DAS"/>
    <x v="2"/>
    <x v="3"/>
    <s v="Current Expense"/>
    <n v="-4130.369999999999"/>
    <x v="41"/>
    <x v="239"/>
  </r>
  <r>
    <s v="670"/>
    <x v="41"/>
    <s v="UAC"/>
    <s v=" Securities"/>
    <s v="DAS"/>
    <x v="2"/>
    <x v="3"/>
    <s v="Current Expense"/>
    <n v="-158.36000000000001"/>
    <x v="41"/>
    <x v="240"/>
  </r>
  <r>
    <s v="670"/>
    <x v="41"/>
    <s v="UAC"/>
    <s v=" Securities"/>
    <s v="DAS"/>
    <x v="1"/>
    <x v="2"/>
    <s v="Current Expense"/>
    <n v="152"/>
    <x v="41"/>
    <x v="240"/>
  </r>
  <r>
    <s v="670"/>
    <x v="41"/>
    <s v="UAD"/>
    <s v=" Consumer Protection"/>
    <s v="DAS"/>
    <x v="2"/>
    <x v="3"/>
    <s v="Current Expense"/>
    <n v="-165.98"/>
    <x v="41"/>
    <x v="241"/>
  </r>
  <r>
    <s v="670"/>
    <x v="41"/>
    <s v="UAF"/>
    <s v=" Real Estate"/>
    <s v="DAS"/>
    <x v="2"/>
    <x v="3"/>
    <s v="Current Expense"/>
    <n v="-91.839999999999975"/>
    <x v="41"/>
    <x v="242"/>
  </r>
  <r>
    <s v="670"/>
    <x v="41"/>
    <s v="UAG"/>
    <s v=" Public Utilities"/>
    <s v="DAS"/>
    <x v="2"/>
    <x v="3"/>
    <s v="Current Expense"/>
    <n v="-445.15999999999985"/>
    <x v="41"/>
    <x v="243"/>
  </r>
  <r>
    <s v="680"/>
    <x v="42"/>
    <s v="VAA"/>
    <s v=" Financial Institutions Administration"/>
    <s v="DAS"/>
    <x v="0"/>
    <x v="0"/>
    <s v="Current Expense"/>
    <n v="-2380.5535591085081"/>
    <x v="42"/>
    <x v="244"/>
  </r>
  <r>
    <s v="680"/>
    <x v="42"/>
    <s v="VAA"/>
    <s v=" Financial Institutions Administration"/>
    <s v="DAS"/>
    <x v="0"/>
    <x v="1"/>
    <s v="Current Expense"/>
    <n v="317.31"/>
    <x v="42"/>
    <x v="244"/>
  </r>
  <r>
    <s v="680"/>
    <x v="42"/>
    <s v="VAA"/>
    <s v=" Financial Institutions Administration"/>
    <s v="DAS"/>
    <x v="1"/>
    <x v="2"/>
    <s v="Current Expense"/>
    <n v="1056"/>
    <x v="42"/>
    <x v="244"/>
  </r>
  <r>
    <s v="690"/>
    <x v="43"/>
    <s v="VBA"/>
    <s v=" Insurance Administration"/>
    <s v="DAS"/>
    <x v="0"/>
    <x v="5"/>
    <s v="Current Expense"/>
    <n v="1313.7593132176048"/>
    <x v="43"/>
    <x v="245"/>
  </r>
  <r>
    <s v="690"/>
    <x v="43"/>
    <s v="VBA"/>
    <s v=" Insurance Administration"/>
    <s v="DAS"/>
    <x v="0"/>
    <x v="0"/>
    <s v="Current Expense"/>
    <n v="-95404.946451976022"/>
    <x v="43"/>
    <x v="245"/>
  </r>
  <r>
    <s v="690"/>
    <x v="43"/>
    <s v="VBA"/>
    <s v=" Insurance Administration"/>
    <s v="DAS"/>
    <x v="0"/>
    <x v="1"/>
    <s v="Current Expense"/>
    <n v="536.38"/>
    <x v="43"/>
    <x v="245"/>
  </r>
  <r>
    <s v="690"/>
    <x v="43"/>
    <s v="VBA"/>
    <s v=" Insurance Administration"/>
    <s v="DAS"/>
    <x v="1"/>
    <x v="2"/>
    <s v="Current Expense"/>
    <n v="72"/>
    <x v="43"/>
    <x v="245"/>
  </r>
  <r>
    <s v="690"/>
    <x v="43"/>
    <s v="VBC"/>
    <s v=" Insurance Fraud Program"/>
    <s v="DAS"/>
    <x v="2"/>
    <x v="3"/>
    <s v="Current Expense"/>
    <n v="-1427.6499999999996"/>
    <x v="43"/>
    <x v="246"/>
  </r>
  <r>
    <s v="690"/>
    <x v="43"/>
    <s v="VBC"/>
    <s v=" Insurance Fraud Program"/>
    <s v="DAS"/>
    <x v="4"/>
    <x v="6"/>
    <s v="Current Expense"/>
    <n v="17438.939999999999"/>
    <x v="43"/>
    <x v="246"/>
  </r>
  <r>
    <s v="700"/>
    <x v="44"/>
    <s v="VCA"/>
    <s v=" Public Service Commission"/>
    <s v="DAS"/>
    <x v="0"/>
    <x v="0"/>
    <s v="Current Expense"/>
    <n v="-3705.1698133619275"/>
    <x v="44"/>
    <x v="247"/>
  </r>
  <r>
    <s v="700"/>
    <x v="44"/>
    <s v="VCA"/>
    <s v=" Public Service Commission"/>
    <s v="DAS"/>
    <x v="0"/>
    <x v="1"/>
    <s v="Current Expense"/>
    <n v="705.77"/>
    <x v="44"/>
    <x v="247"/>
  </r>
  <r>
    <s v="700"/>
    <x v="44"/>
    <s v="VCA"/>
    <s v=" Public Service Commission"/>
    <s v="DAS"/>
    <x v="1"/>
    <x v="2"/>
    <s v="Current Expense"/>
    <n v="320"/>
    <x v="44"/>
    <x v="247"/>
  </r>
  <r>
    <s v="710"/>
    <x v="45"/>
    <s v="WAC"/>
    <s v=" DHA Administrative Services"/>
    <s v="DAS"/>
    <x v="0"/>
    <x v="5"/>
    <s v="Current Expense"/>
    <n v="77.949555035999765"/>
    <x v="45"/>
    <x v="248"/>
  </r>
  <r>
    <s v="710"/>
    <x v="45"/>
    <s v="WAC"/>
    <s v=" DHA Administrative Services"/>
    <s v="DAS"/>
    <x v="0"/>
    <x v="0"/>
    <s v="Current Expense"/>
    <n v="17504.9479968421"/>
    <x v="45"/>
    <x v="248"/>
  </r>
  <r>
    <s v="710"/>
    <x v="45"/>
    <s v="WAC"/>
    <s v=" DHA Administrative Services"/>
    <s v="DAS"/>
    <x v="0"/>
    <x v="1"/>
    <s v="Current Expense"/>
    <n v="131.70999999999998"/>
    <x v="45"/>
    <x v="248"/>
  </r>
  <r>
    <s v="710"/>
    <x v="45"/>
    <s v="WAC"/>
    <s v=" DHA Administrative Services"/>
    <s v="DAS"/>
    <x v="2"/>
    <x v="3"/>
    <s v="Current Expense"/>
    <n v="-700.90999999999974"/>
    <x v="45"/>
    <x v="248"/>
  </r>
  <r>
    <s v="710"/>
    <x v="45"/>
    <s v="WAC"/>
    <s v=" DHA Administrative Services"/>
    <s v="DAS"/>
    <x v="1"/>
    <x v="2"/>
    <s v="Current Expense"/>
    <n v="464"/>
    <x v="45"/>
    <x v="248"/>
  </r>
  <r>
    <s v="710"/>
    <x v="45"/>
    <s v="WNA"/>
    <s v=" DHA State History Administration"/>
    <s v="DAS"/>
    <x v="0"/>
    <x v="1"/>
    <s v="Current Expense"/>
    <n v="6714.4199999999983"/>
    <x v="45"/>
    <x v="249"/>
  </r>
  <r>
    <s v="710"/>
    <x v="45"/>
    <s v="WND"/>
    <s v=" DHA Historic Preservation &amp; Antiquities"/>
    <s v="DAS"/>
    <x v="2"/>
    <x v="3"/>
    <s v="Current Expense"/>
    <n v="-28.789999999999964"/>
    <x v="45"/>
    <x v="250"/>
  </r>
  <r>
    <s v="710"/>
    <x v="45"/>
    <s v="WPA"/>
    <s v=" DHA State Historical Society"/>
    <s v="DAS"/>
    <x v="1"/>
    <x v="2"/>
    <s v="Current Expense"/>
    <n v="240"/>
    <x v="45"/>
    <x v="251"/>
  </r>
  <r>
    <s v="710"/>
    <x v="45"/>
    <s v="WQA"/>
    <s v=" DHA Fine Arts Administration"/>
    <s v="DAS"/>
    <x v="0"/>
    <x v="1"/>
    <s v="Current Expense"/>
    <n v="-14026.829999999998"/>
    <x v="45"/>
    <x v="252"/>
  </r>
  <r>
    <s v="710"/>
    <x v="45"/>
    <s v="WQA"/>
    <s v=" DHA Fine Arts Administration"/>
    <s v="DAS"/>
    <x v="1"/>
    <x v="2"/>
    <s v="Current Expense"/>
    <n v="600"/>
    <x v="45"/>
    <x v="252"/>
  </r>
  <r>
    <s v="710"/>
    <x v="45"/>
    <s v="WQC"/>
    <s v=" DHA Community Arts Outreach"/>
    <s v="DAS"/>
    <x v="2"/>
    <x v="3"/>
    <s v="Current Expense"/>
    <n v="3024.2799999999993"/>
    <x v="45"/>
    <x v="253"/>
  </r>
  <r>
    <s v="710"/>
    <x v="45"/>
    <s v="WRA"/>
    <s v=" DHA State Library Administration"/>
    <s v="DAS"/>
    <x v="0"/>
    <x v="5"/>
    <s v="Current Expense"/>
    <n v="-4186.1396880205975"/>
    <x v="45"/>
    <x v="254"/>
  </r>
  <r>
    <s v="710"/>
    <x v="45"/>
    <s v="WRA"/>
    <s v=" DHA State Library Administration"/>
    <s v="DAS"/>
    <x v="0"/>
    <x v="1"/>
    <s v="Current Expense"/>
    <n v="1595.5300000000007"/>
    <x v="45"/>
    <x v="254"/>
  </r>
  <r>
    <s v="710"/>
    <x v="45"/>
    <s v="WRA"/>
    <s v=" DHA State Library Administration"/>
    <s v="DAS"/>
    <x v="2"/>
    <x v="3"/>
    <s v="Current Expense"/>
    <n v="-134.94999999999993"/>
    <x v="45"/>
    <x v="254"/>
  </r>
  <r>
    <s v="710"/>
    <x v="45"/>
    <s v="WRA"/>
    <s v=" DHA State Library Administration"/>
    <s v="DAS"/>
    <x v="1"/>
    <x v="2"/>
    <s v="Current Expense"/>
    <n v="560"/>
    <x v="45"/>
    <x v="254"/>
  </r>
  <r>
    <s v="710"/>
    <x v="45"/>
    <s v="WRB"/>
    <s v=" DHA Blind &amp; Physically Handicapped"/>
    <s v="DAS"/>
    <x v="2"/>
    <x v="3"/>
    <s v="Current Expense"/>
    <n v="-81.900000000000006"/>
    <x v="45"/>
    <x v="255"/>
  </r>
  <r>
    <s v="710"/>
    <x v="45"/>
    <s v="WRC"/>
    <s v=" DHA Library Development"/>
    <s v="DAS"/>
    <x v="3"/>
    <x v="4"/>
    <s v="Current Expense"/>
    <n v="28.185389600000015"/>
    <x v="45"/>
    <x v="256"/>
  </r>
  <r>
    <s v="710"/>
    <x v="45"/>
    <s v="WRE"/>
    <s v=" DHA Bookmobile"/>
    <s v="DAS"/>
    <x v="2"/>
    <x v="3"/>
    <s v="Current Expense"/>
    <n v="-4472.0199999999995"/>
    <x v="45"/>
    <x v="257"/>
  </r>
  <r>
    <s v="810"/>
    <x v="46"/>
    <s v="XBA"/>
    <s v=" DOT Support Services Administration"/>
    <s v="DAS"/>
    <x v="1"/>
    <x v="2"/>
    <s v="Current Expense"/>
    <n v="7224"/>
    <x v="46"/>
    <x v="258"/>
  </r>
  <r>
    <s v="810"/>
    <x v="46"/>
    <s v="XBF"/>
    <s v=" DOT Ports of Entry"/>
    <s v="DAS"/>
    <x v="3"/>
    <x v="4"/>
    <s v="Current Expense"/>
    <n v="2.6457847999999999"/>
    <x v="46"/>
    <x v="259"/>
  </r>
  <r>
    <s v="810"/>
    <x v="46"/>
    <s v="XCP"/>
    <s v=" DOT Materials Lab"/>
    <s v="DAS"/>
    <x v="3"/>
    <x v="4"/>
    <s v="Current Expense"/>
    <n v="14.672066800000001"/>
    <x v="46"/>
    <x v="260"/>
  </r>
  <r>
    <s v="810"/>
    <x v="46"/>
    <s v="XDB"/>
    <s v=" DOT OPS MAIN Region 1"/>
    <s v="DAS"/>
    <x v="3"/>
    <x v="4"/>
    <s v="Current Expense"/>
    <n v="224.86394010000006"/>
    <x v="46"/>
    <x v="261"/>
  </r>
  <r>
    <s v="810"/>
    <x v="46"/>
    <s v="XDC"/>
    <s v=" DOT OPS MAIN Region 2"/>
    <s v="DAS"/>
    <x v="3"/>
    <x v="4"/>
    <s v="Current Expense"/>
    <n v="294.31887380000012"/>
    <x v="46"/>
    <x v="262"/>
  </r>
  <r>
    <s v="810"/>
    <x v="46"/>
    <s v="XDD"/>
    <s v=" DOT OPS MAIN Region 3"/>
    <s v="DAS"/>
    <x v="3"/>
    <x v="4"/>
    <s v="Current Expense"/>
    <n v="223.72400699999997"/>
    <x v="46"/>
    <x v="263"/>
  </r>
  <r>
    <s v="810"/>
    <x v="46"/>
    <s v="XDE"/>
    <s v=" DOT OPS MAIN Region 4"/>
    <s v="DAS"/>
    <x v="3"/>
    <x v="4"/>
    <s v="Current Expense"/>
    <n v="759.54572130000008"/>
    <x v="46"/>
    <x v="264"/>
  </r>
  <r>
    <s v="810"/>
    <x v="46"/>
    <s v="XDG"/>
    <s v=" DOT Shops"/>
    <s v="DAS"/>
    <x v="3"/>
    <x v="4"/>
    <s v="Current Expense"/>
    <n v="71709.848684500001"/>
    <x v="46"/>
    <x v="265"/>
  </r>
  <r>
    <s v="810"/>
    <x v="46"/>
    <s v="XDN"/>
    <s v=" DOT Traffic Operations Center"/>
    <s v="DAS"/>
    <x v="3"/>
    <x v="4"/>
    <s v="Current Expense"/>
    <n v="1007.4789936999999"/>
    <x v="46"/>
    <x v="266"/>
  </r>
  <r>
    <s v="810"/>
    <x v="46"/>
    <s v="XFB"/>
    <s v=" DOT MGMT Region 2"/>
    <s v="DAS"/>
    <x v="3"/>
    <x v="4"/>
    <s v="Current Expense"/>
    <n v="3.2553722999999999"/>
    <x v="46"/>
    <x v="267"/>
  </r>
  <r>
    <s v="810"/>
    <x v="46"/>
    <s v="XFD"/>
    <s v=" DOT MGMT Region 4"/>
    <s v="DAS"/>
    <x v="3"/>
    <x v="4"/>
    <s v="Current Expense"/>
    <n v="0.45057560000000008"/>
    <x v="46"/>
    <x v="268"/>
  </r>
  <r>
    <s v="810"/>
    <x v="46"/>
    <s v="XFF"/>
    <s v=" DOT Price"/>
    <s v="DAS"/>
    <x v="3"/>
    <x v="4"/>
    <s v="Current Expense"/>
    <n v="0.24400079999999991"/>
    <x v="46"/>
    <x v="269"/>
  </r>
  <r>
    <s v="810"/>
    <x v="46"/>
    <s v="XYD"/>
    <s v=" DOT Miscellaneous Revenue"/>
    <s v="DAS"/>
    <x v="0"/>
    <x v="5"/>
    <s v="Current Expense"/>
    <n v="7604.1301647333603"/>
    <x v="46"/>
    <x v="270"/>
  </r>
  <r>
    <s v="810"/>
    <x v="46"/>
    <s v="XYD"/>
    <s v=" DOT Miscellaneous Revenue"/>
    <s v="DAS"/>
    <x v="0"/>
    <x v="0"/>
    <s v="Current Expense"/>
    <n v="191000"/>
    <x v="46"/>
    <x v="270"/>
  </r>
  <r>
    <s v="810"/>
    <x v="46"/>
    <s v="XYD"/>
    <s v=" DOT Miscellaneous Revenue"/>
    <s v="DAS"/>
    <x v="0"/>
    <x v="1"/>
    <s v="Current Expense"/>
    <n v="-132897.87999999986"/>
    <x v="46"/>
    <x v="270"/>
  </r>
  <r>
    <s v="810"/>
    <x v="46"/>
    <s v="XYD"/>
    <s v=" DOT Miscellaneous Revenue"/>
    <s v="DAS"/>
    <x v="0"/>
    <x v="1"/>
    <s v="Current Expense"/>
    <n v="-1817.75"/>
    <x v="46"/>
    <x v="270"/>
  </r>
  <r>
    <s v="810"/>
    <x v="46"/>
    <s v="XYD"/>
    <s v=" DOT Miscellaneous Revenue"/>
    <s v="DAS"/>
    <x v="0"/>
    <x v="1"/>
    <s v="Current Expense"/>
    <n v="-828708.36999999778"/>
    <x v="46"/>
    <x v="270"/>
  </r>
  <r>
    <s v="930"/>
    <x v="47"/>
    <n v="9220"/>
    <s v=" UCA Utah Communications Authority"/>
    <s v="DAS"/>
    <x v="0"/>
    <x v="5"/>
    <s v="Current Expense"/>
    <n v="-1443.8864069199044"/>
    <x v="47"/>
    <x v="271"/>
  </r>
  <r>
    <s v="930"/>
    <x v="47"/>
    <n v="9220"/>
    <s v=" UCA Utah Communications Authority"/>
    <s v="DAS"/>
    <x v="0"/>
    <x v="0"/>
    <s v="Current Expense"/>
    <n v="4929.7308059521893"/>
    <x v="47"/>
    <x v="271"/>
  </r>
  <r>
    <s v="930"/>
    <x v="47"/>
    <n v="9220"/>
    <s v=" UCA Utah Communications Authority"/>
    <s v="DAS"/>
    <x v="0"/>
    <x v="1"/>
    <s v="Current Expense"/>
    <n v="-15113.840000000018"/>
    <x v="47"/>
    <x v="271"/>
  </r>
  <r>
    <s v="930"/>
    <x v="47"/>
    <n v="9220"/>
    <s v=" UCA Utah Communications Authority"/>
    <s v="DAS"/>
    <x v="3"/>
    <x v="4"/>
    <s v="Current Expense"/>
    <n v="1354.2965761000005"/>
    <x v="47"/>
    <x v="271"/>
  </r>
  <r>
    <m/>
    <x v="48"/>
    <m/>
    <s v=" Dixie State University"/>
    <s v="DAS"/>
    <x v="0"/>
    <x v="5"/>
    <s v="Current Expense"/>
    <n v="-3.1603534891473828E-2"/>
    <x v="48"/>
    <x v="272"/>
  </r>
  <r>
    <m/>
    <x v="48"/>
    <m/>
    <s v=" Dixie State University"/>
    <s v="DAS"/>
    <x v="0"/>
    <x v="0"/>
    <s v="Current Expense"/>
    <n v="124842.52067766592"/>
    <x v="48"/>
    <x v="272"/>
  </r>
  <r>
    <m/>
    <x v="48"/>
    <m/>
    <s v=" Dixie State University"/>
    <s v="DAS"/>
    <x v="0"/>
    <x v="1"/>
    <s v="Current Expense"/>
    <n v="1013.2300000000978"/>
    <x v="48"/>
    <x v="272"/>
  </r>
  <r>
    <m/>
    <x v="48"/>
    <m/>
    <s v=" Dixie State University"/>
    <s v="DAS"/>
    <x v="2"/>
    <x v="3"/>
    <s v="Current Expense"/>
    <n v="-2411.7200000000003"/>
    <x v="48"/>
    <x v="272"/>
  </r>
  <r>
    <m/>
    <x v="48"/>
    <m/>
    <s v=" Dixie State University"/>
    <s v="DAS"/>
    <x v="1"/>
    <x v="2"/>
    <s v="Current Expense"/>
    <n v="2456"/>
    <x v="48"/>
    <x v="272"/>
  </r>
  <r>
    <m/>
    <x v="48"/>
    <m/>
    <s v=" Dixie State University"/>
    <s v="DAS"/>
    <x v="3"/>
    <x v="4"/>
    <s v="Current Expense"/>
    <n v="21.664936300000008"/>
    <x v="48"/>
    <x v="272"/>
  </r>
  <r>
    <m/>
    <x v="48"/>
    <m/>
    <s v=" Dixie State University"/>
    <s v="DAS"/>
    <x v="3"/>
    <x v="4"/>
    <s v="Current Expense"/>
    <n v="1767.9755860999999"/>
    <x v="48"/>
    <x v="272"/>
  </r>
  <r>
    <m/>
    <x v="48"/>
    <m/>
    <s v=" Salt Lake Community College"/>
    <s v="DAS"/>
    <x v="0"/>
    <x v="5"/>
    <s v="Current Expense"/>
    <n v="-1800.4232073037892"/>
    <x v="48"/>
    <x v="273"/>
  </r>
  <r>
    <m/>
    <x v="48"/>
    <m/>
    <s v=" Salt Lake Community College"/>
    <s v="DAS"/>
    <x v="0"/>
    <x v="0"/>
    <s v="Current Expense"/>
    <n v="135818.90387660783"/>
    <x v="48"/>
    <x v="273"/>
  </r>
  <r>
    <m/>
    <x v="48"/>
    <m/>
    <s v=" Salt Lake Community College"/>
    <s v="DAS"/>
    <x v="0"/>
    <x v="1"/>
    <s v="Current Expense"/>
    <n v="38934.360000000044"/>
    <x v="48"/>
    <x v="273"/>
  </r>
  <r>
    <m/>
    <x v="48"/>
    <m/>
    <s v=" Salt Lake Community College"/>
    <s v="DAS"/>
    <x v="1"/>
    <x v="2"/>
    <s v="Current Expense"/>
    <n v="208"/>
    <x v="48"/>
    <x v="273"/>
  </r>
  <r>
    <m/>
    <x v="48"/>
    <m/>
    <s v=" Salt Lake Community College"/>
    <s v="DAS"/>
    <x v="3"/>
    <x v="4"/>
    <s v="Current Expense"/>
    <n v="2611.3020012000006"/>
    <x v="48"/>
    <x v="273"/>
  </r>
  <r>
    <m/>
    <x v="48"/>
    <m/>
    <s v=" Snow College"/>
    <s v="DAS"/>
    <x v="0"/>
    <x v="5"/>
    <s v="Current Expense"/>
    <n v="-4756.0044085105856"/>
    <x v="48"/>
    <x v="274"/>
  </r>
  <r>
    <m/>
    <x v="48"/>
    <m/>
    <s v=" Snow College"/>
    <s v="DAS"/>
    <x v="0"/>
    <x v="0"/>
    <s v="Current Expense"/>
    <n v="27477.44394254424"/>
    <x v="48"/>
    <x v="274"/>
  </r>
  <r>
    <m/>
    <x v="48"/>
    <m/>
    <s v=" Snow College"/>
    <s v="DAS"/>
    <x v="0"/>
    <x v="1"/>
    <s v="Current Expense"/>
    <n v="10630.749999999942"/>
    <x v="48"/>
    <x v="274"/>
  </r>
  <r>
    <m/>
    <x v="48"/>
    <m/>
    <s v=" Snow College"/>
    <s v="DAS"/>
    <x v="2"/>
    <x v="3"/>
    <s v="Current Expense"/>
    <n v="-5501.4699999999993"/>
    <x v="48"/>
    <x v="274"/>
  </r>
  <r>
    <m/>
    <x v="48"/>
    <m/>
    <s v=" Snow College"/>
    <s v="DAS"/>
    <x v="1"/>
    <x v="2"/>
    <s v="Current Expense"/>
    <n v="16"/>
    <x v="48"/>
    <x v="274"/>
  </r>
  <r>
    <m/>
    <x v="48"/>
    <m/>
    <s v=" Snow College"/>
    <s v="DAS"/>
    <x v="3"/>
    <x v="4"/>
    <s v="Current Expense"/>
    <n v="17.556527900000006"/>
    <x v="48"/>
    <x v="274"/>
  </r>
  <r>
    <m/>
    <x v="48"/>
    <m/>
    <s v=" Snow College"/>
    <s v="DAS"/>
    <x v="3"/>
    <x v="4"/>
    <s v="Current Expense"/>
    <n v="49.828432500000012"/>
    <x v="48"/>
    <x v="274"/>
  </r>
  <r>
    <m/>
    <x v="48"/>
    <m/>
    <s v=" Snow College"/>
    <s v="DAS"/>
    <x v="3"/>
    <x v="4"/>
    <s v="Current Expense"/>
    <n v="437.67133060000009"/>
    <x v="48"/>
    <x v="274"/>
  </r>
  <r>
    <m/>
    <x v="48"/>
    <m/>
    <s v=" Southern Utah University"/>
    <s v="DAS"/>
    <x v="0"/>
    <x v="5"/>
    <s v="Current Expense"/>
    <n v="-5100.3240482130168"/>
    <x v="48"/>
    <x v="275"/>
  </r>
  <r>
    <m/>
    <x v="48"/>
    <m/>
    <s v=" Southern Utah University"/>
    <s v="DAS"/>
    <x v="0"/>
    <x v="0"/>
    <s v="Current Expense"/>
    <n v="103685.76782016439"/>
    <x v="48"/>
    <x v="275"/>
  </r>
  <r>
    <m/>
    <x v="48"/>
    <m/>
    <s v=" Southern Utah University"/>
    <s v="DAS"/>
    <x v="0"/>
    <x v="1"/>
    <s v="Current Expense"/>
    <n v="6969.2399999999325"/>
    <x v="48"/>
    <x v="275"/>
  </r>
  <r>
    <m/>
    <x v="48"/>
    <m/>
    <s v=" Southern Utah University"/>
    <s v="DAS"/>
    <x v="2"/>
    <x v="3"/>
    <s v="Current Expense"/>
    <n v="-10112.790000000001"/>
    <x v="48"/>
    <x v="275"/>
  </r>
  <r>
    <m/>
    <x v="48"/>
    <m/>
    <s v=" Southern Utah University"/>
    <s v="DAS"/>
    <x v="1"/>
    <x v="2"/>
    <s v="Current Expense"/>
    <n v="1048"/>
    <x v="48"/>
    <x v="275"/>
  </r>
  <r>
    <m/>
    <x v="48"/>
    <m/>
    <s v=" Southern Utah University"/>
    <s v="DAS"/>
    <x v="3"/>
    <x v="4"/>
    <s v="Current Expense"/>
    <n v="2083.2835081000007"/>
    <x v="48"/>
    <x v="275"/>
  </r>
  <r>
    <m/>
    <x v="48"/>
    <m/>
    <s v=" UCAT-Administration"/>
    <s v="DAS"/>
    <x v="0"/>
    <x v="5"/>
    <s v="Current Expense"/>
    <n v="-174.74100107944457"/>
    <x v="48"/>
    <x v="276"/>
  </r>
  <r>
    <m/>
    <x v="48"/>
    <m/>
    <s v=" UCAT-Administration"/>
    <s v="DAS"/>
    <x v="0"/>
    <x v="0"/>
    <s v="Current Expense"/>
    <n v="19651.868689542673"/>
    <x v="48"/>
    <x v="276"/>
  </r>
  <r>
    <m/>
    <x v="48"/>
    <m/>
    <s v=" UCAT-Administration"/>
    <s v="DAS"/>
    <x v="0"/>
    <x v="1"/>
    <s v="Current Expense"/>
    <n v="-37.330000000000013"/>
    <x v="48"/>
    <x v="276"/>
  </r>
  <r>
    <m/>
    <x v="48"/>
    <m/>
    <s v=" UCAT-Administration"/>
    <s v="DAS"/>
    <x v="3"/>
    <x v="4"/>
    <s v="Current Expense"/>
    <n v="26.6538015"/>
    <x v="48"/>
    <x v="276"/>
  </r>
  <r>
    <m/>
    <x v="48"/>
    <m/>
    <s v=" UCAT-Bridgerland"/>
    <s v="DAS"/>
    <x v="0"/>
    <x v="5"/>
    <s v="Current Expense"/>
    <n v="-2154.0242719188273"/>
    <x v="48"/>
    <x v="277"/>
  </r>
  <r>
    <m/>
    <x v="48"/>
    <m/>
    <s v=" UCAT-Bridgerland"/>
    <s v="DAS"/>
    <x v="0"/>
    <x v="0"/>
    <s v="Current Expense"/>
    <n v="15010.388283732376"/>
    <x v="48"/>
    <x v="277"/>
  </r>
  <r>
    <m/>
    <x v="48"/>
    <m/>
    <s v=" UCAT-Bridgerland"/>
    <s v="DAS"/>
    <x v="0"/>
    <x v="1"/>
    <s v="Current Expense"/>
    <n v="8452.2200000000012"/>
    <x v="48"/>
    <x v="277"/>
  </r>
  <r>
    <m/>
    <x v="48"/>
    <m/>
    <s v=" UCAT-Davis"/>
    <s v="DAS"/>
    <x v="1"/>
    <x v="2"/>
    <s v="Current Expense"/>
    <n v="88"/>
    <x v="48"/>
    <x v="278"/>
  </r>
  <r>
    <m/>
    <x v="48"/>
    <m/>
    <s v=" UCAT-Davis"/>
    <s v="DAS"/>
    <x v="0"/>
    <x v="5"/>
    <s v="Current Expense"/>
    <n v="-18.332353159206377"/>
    <x v="48"/>
    <x v="278"/>
  </r>
  <r>
    <m/>
    <x v="48"/>
    <m/>
    <s v=" UCAT-Davis"/>
    <s v="DAS"/>
    <x v="0"/>
    <x v="0"/>
    <s v="Current Expense"/>
    <n v="16356.508703245388"/>
    <x v="48"/>
    <x v="278"/>
  </r>
  <r>
    <m/>
    <x v="48"/>
    <m/>
    <s v=" UCAT-Davis"/>
    <s v="DAS"/>
    <x v="0"/>
    <x v="1"/>
    <s v="Current Expense"/>
    <n v="4007.1300000000047"/>
    <x v="48"/>
    <x v="278"/>
  </r>
  <r>
    <m/>
    <x v="48"/>
    <m/>
    <s v=" UCAT-Davis"/>
    <s v="DAS"/>
    <x v="3"/>
    <x v="4"/>
    <s v="Current Expense"/>
    <n v="198.73310280000001"/>
    <x v="48"/>
    <x v="278"/>
  </r>
  <r>
    <m/>
    <x v="48"/>
    <m/>
    <s v=" UCAT-Dixie"/>
    <s v="DAS"/>
    <x v="1"/>
    <x v="2"/>
    <s v="Current Expense"/>
    <n v="56"/>
    <x v="48"/>
    <x v="279"/>
  </r>
  <r>
    <m/>
    <x v="48"/>
    <m/>
    <s v=" UCAT-Dixie"/>
    <s v="DAS"/>
    <x v="0"/>
    <x v="5"/>
    <s v="Current Expense"/>
    <n v="-1026.3334895016733"/>
    <x v="48"/>
    <x v="279"/>
  </r>
  <r>
    <m/>
    <x v="48"/>
    <m/>
    <s v=" UCAT-Dixie"/>
    <s v="DAS"/>
    <x v="0"/>
    <x v="0"/>
    <s v="Current Expense"/>
    <n v="38507.086097847248"/>
    <x v="48"/>
    <x v="279"/>
  </r>
  <r>
    <m/>
    <x v="48"/>
    <m/>
    <s v=" UCAT-Dixie"/>
    <s v="DAS"/>
    <x v="0"/>
    <x v="1"/>
    <s v="Current Expense"/>
    <n v="5563.48"/>
    <x v="48"/>
    <x v="279"/>
  </r>
  <r>
    <m/>
    <x v="48"/>
    <m/>
    <s v=" UCAT-Dixie"/>
    <s v="DAS"/>
    <x v="3"/>
    <x v="4"/>
    <s v="Current Expense"/>
    <n v="160.0093632"/>
    <x v="48"/>
    <x v="279"/>
  </r>
  <r>
    <m/>
    <x v="48"/>
    <m/>
    <s v=" UCAT-Mountainland"/>
    <s v="DAS"/>
    <x v="0"/>
    <x v="5"/>
    <s v="Current Expense"/>
    <n v="-50.287473754923667"/>
    <x v="48"/>
    <x v="280"/>
  </r>
  <r>
    <m/>
    <x v="48"/>
    <m/>
    <s v=" UCAT-Mountainland"/>
    <s v="DAS"/>
    <x v="0"/>
    <x v="0"/>
    <s v="Current Expense"/>
    <n v="13684.954279217171"/>
    <x v="48"/>
    <x v="280"/>
  </r>
  <r>
    <m/>
    <x v="48"/>
    <m/>
    <s v=" UCAT-Mountainland"/>
    <s v="DAS"/>
    <x v="0"/>
    <x v="1"/>
    <s v="Current Expense"/>
    <n v="3531.8600000000079"/>
    <x v="48"/>
    <x v="280"/>
  </r>
  <r>
    <m/>
    <x v="48"/>
    <m/>
    <s v=" UCAT-Ogden/Weber"/>
    <s v="DAS"/>
    <x v="0"/>
    <x v="5"/>
    <s v="Current Expense"/>
    <n v="-392.66281520239158"/>
    <x v="48"/>
    <x v="281"/>
  </r>
  <r>
    <m/>
    <x v="48"/>
    <m/>
    <s v=" UCAT-Ogden/Weber"/>
    <s v="DAS"/>
    <x v="0"/>
    <x v="0"/>
    <s v="Current Expense"/>
    <n v="22360.071540618315"/>
    <x v="48"/>
    <x v="281"/>
  </r>
  <r>
    <m/>
    <x v="48"/>
    <m/>
    <s v=" UCAT-Ogden/Weber"/>
    <s v="DAS"/>
    <x v="0"/>
    <x v="1"/>
    <s v="Current Expense"/>
    <n v="-3117.8999999999942"/>
    <x v="48"/>
    <x v="281"/>
  </r>
  <r>
    <m/>
    <x v="48"/>
    <m/>
    <s v=" UCAT-Ogden/Weber"/>
    <s v="DAS"/>
    <x v="2"/>
    <x v="3"/>
    <s v="Current Expense"/>
    <n v="-540.69999999999982"/>
    <x v="48"/>
    <x v="281"/>
  </r>
  <r>
    <m/>
    <x v="48"/>
    <m/>
    <s v=" UCAT-Ogden/Weber"/>
    <s v="DAS"/>
    <x v="1"/>
    <x v="2"/>
    <s v="Current Expense"/>
    <n v="40"/>
    <x v="48"/>
    <x v="281"/>
  </r>
  <r>
    <m/>
    <x v="48"/>
    <m/>
    <s v=" UCAT-Ogden/Weber"/>
    <s v="DAS"/>
    <x v="3"/>
    <x v="4"/>
    <s v="Current Expense"/>
    <n v="169.5163938"/>
    <x v="48"/>
    <x v="281"/>
  </r>
  <r>
    <m/>
    <x v="48"/>
    <m/>
    <s v=" UCAT-Southwest"/>
    <s v="DAS"/>
    <x v="1"/>
    <x v="2"/>
    <s v="Current Expense"/>
    <n v="48"/>
    <x v="48"/>
    <x v="282"/>
  </r>
  <r>
    <m/>
    <x v="48"/>
    <m/>
    <s v=" UCAT-Southwest"/>
    <s v="DAS"/>
    <x v="0"/>
    <x v="5"/>
    <s v="Current Expense"/>
    <n v="-1579.4117381939759"/>
    <x v="48"/>
    <x v="282"/>
  </r>
  <r>
    <m/>
    <x v="48"/>
    <m/>
    <s v=" UCAT-Southwest"/>
    <s v="DAS"/>
    <x v="0"/>
    <x v="0"/>
    <s v="Current Expense"/>
    <n v="5667.0269991142013"/>
    <x v="48"/>
    <x v="282"/>
  </r>
  <r>
    <m/>
    <x v="48"/>
    <m/>
    <s v=" UCAT-Southwest"/>
    <s v="DAS"/>
    <x v="0"/>
    <x v="1"/>
    <s v="Current Expense"/>
    <n v="3159.33"/>
    <x v="48"/>
    <x v="282"/>
  </r>
  <r>
    <m/>
    <x v="48"/>
    <m/>
    <s v=" UCAT-Southwest"/>
    <s v="DAS"/>
    <x v="2"/>
    <x v="3"/>
    <s v="Current Expense"/>
    <n v="-52.29000000000002"/>
    <x v="48"/>
    <x v="282"/>
  </r>
  <r>
    <m/>
    <x v="48"/>
    <m/>
    <s v=" UCAT-Tooele"/>
    <s v="DAS"/>
    <x v="0"/>
    <x v="5"/>
    <s v="Current Expense"/>
    <n v="-386.57982263463896"/>
    <x v="48"/>
    <x v="283"/>
  </r>
  <r>
    <m/>
    <x v="48"/>
    <m/>
    <s v=" UCAT-Tooele"/>
    <s v="DAS"/>
    <x v="0"/>
    <x v="0"/>
    <s v="Current Expense"/>
    <n v="5664.2376557637144"/>
    <x v="48"/>
    <x v="283"/>
  </r>
  <r>
    <m/>
    <x v="48"/>
    <m/>
    <s v=" UCAT-Tooele"/>
    <s v="DAS"/>
    <x v="0"/>
    <x v="1"/>
    <s v="Current Expense"/>
    <n v="1191.2999999999993"/>
    <x v="48"/>
    <x v="283"/>
  </r>
  <r>
    <m/>
    <x v="48"/>
    <m/>
    <s v=" UCAT-Tooele"/>
    <s v="DAS"/>
    <x v="3"/>
    <x v="4"/>
    <s v="Current Expense"/>
    <n v="247.16111379999995"/>
    <x v="48"/>
    <x v="283"/>
  </r>
  <r>
    <m/>
    <x v="48"/>
    <m/>
    <s v=" UCAT-Uintah Basin"/>
    <s v="DAS"/>
    <x v="0"/>
    <x v="0"/>
    <s v="Current Expense"/>
    <n v="9158.8586109011703"/>
    <x v="48"/>
    <x v="284"/>
  </r>
  <r>
    <m/>
    <x v="48"/>
    <m/>
    <s v=" UCAT-Uintah Basin"/>
    <s v="DAS"/>
    <x v="0"/>
    <x v="5"/>
    <s v="Current Expense"/>
    <n v="-2261.6075254400848"/>
    <x v="48"/>
    <x v="284"/>
  </r>
  <r>
    <m/>
    <x v="48"/>
    <m/>
    <s v=" UCAT-Uintah Basin"/>
    <s v="DAS"/>
    <x v="0"/>
    <x v="1"/>
    <s v="Current Expense"/>
    <n v="6991.9699999999975"/>
    <x v="48"/>
    <x v="284"/>
  </r>
  <r>
    <m/>
    <x v="48"/>
    <m/>
    <s v=" University of Utah"/>
    <s v="DAS"/>
    <x v="0"/>
    <x v="0"/>
    <s v="Current Expense"/>
    <n v="506024.41709759855"/>
    <x v="48"/>
    <x v="285"/>
  </r>
  <r>
    <m/>
    <x v="48"/>
    <m/>
    <s v=" University of Utah"/>
    <s v="DAS"/>
    <x v="0"/>
    <x v="1"/>
    <s v="Current Expense"/>
    <n v="862870.08999999519"/>
    <x v="48"/>
    <x v="285"/>
  </r>
  <r>
    <m/>
    <x v="48"/>
    <m/>
    <s v=" University of Utah"/>
    <s v="DAS"/>
    <x v="2"/>
    <x v="3"/>
    <s v="Current Expense"/>
    <n v="-3836.2099999999996"/>
    <x v="48"/>
    <x v="285"/>
  </r>
  <r>
    <m/>
    <x v="48"/>
    <m/>
    <s v=" University of Utah"/>
    <s v="DAS"/>
    <x v="1"/>
    <x v="2"/>
    <s v="Current Expense"/>
    <n v="5848"/>
    <x v="48"/>
    <x v="285"/>
  </r>
  <r>
    <m/>
    <x v="48"/>
    <m/>
    <s v=" University of Utah"/>
    <s v="DAS"/>
    <x v="0"/>
    <x v="5"/>
    <s v="Current Expense"/>
    <n v="-1600"/>
    <x v="48"/>
    <x v="285"/>
  </r>
  <r>
    <m/>
    <x v="48"/>
    <m/>
    <s v=" University of Utah"/>
    <s v="DAS"/>
    <x v="3"/>
    <x v="4"/>
    <s v="Current Expense"/>
    <n v="4.2175483000000025"/>
    <x v="48"/>
    <x v="285"/>
  </r>
  <r>
    <m/>
    <x v="48"/>
    <m/>
    <s v=" University of Utah"/>
    <s v="DAS"/>
    <x v="3"/>
    <x v="4"/>
    <s v="Current Expense"/>
    <n v="24734.888321800008"/>
    <x v="48"/>
    <x v="285"/>
  </r>
  <r>
    <m/>
    <x v="48"/>
    <m/>
    <s v=" Utah State University"/>
    <s v="DAS"/>
    <x v="0"/>
    <x v="5"/>
    <s v="Current Expense"/>
    <n v="-27617.384672109663"/>
    <x v="48"/>
    <x v="286"/>
  </r>
  <r>
    <m/>
    <x v="48"/>
    <m/>
    <s v=" Utah State University"/>
    <s v="DAS"/>
    <x v="0"/>
    <x v="0"/>
    <s v="Current Expense"/>
    <n v="378580.72074446362"/>
    <x v="48"/>
    <x v="286"/>
  </r>
  <r>
    <m/>
    <x v="48"/>
    <m/>
    <s v=" Utah State University"/>
    <s v="DAS"/>
    <x v="0"/>
    <x v="1"/>
    <s v="Current Expense"/>
    <n v="22156.750000000466"/>
    <x v="48"/>
    <x v="286"/>
  </r>
  <r>
    <m/>
    <x v="48"/>
    <m/>
    <s v=" Utah State University"/>
    <s v="DAS"/>
    <x v="2"/>
    <x v="3"/>
    <s v="Current Expense"/>
    <n v="-4352.3199999999988"/>
    <x v="48"/>
    <x v="286"/>
  </r>
  <r>
    <m/>
    <x v="48"/>
    <m/>
    <s v=" Utah State University"/>
    <s v="DAS"/>
    <x v="1"/>
    <x v="2"/>
    <s v="Current Expense"/>
    <n v="6096"/>
    <x v="48"/>
    <x v="286"/>
  </r>
  <r>
    <m/>
    <x v="48"/>
    <m/>
    <s v=" Utah State University"/>
    <s v="DAS"/>
    <x v="3"/>
    <x v="4"/>
    <s v="Current Expense"/>
    <n v="15350.833225399998"/>
    <x v="48"/>
    <x v="286"/>
  </r>
  <r>
    <m/>
    <x v="48"/>
    <m/>
    <s v=" Utah State University Eastern"/>
    <s v="DAS"/>
    <x v="0"/>
    <x v="5"/>
    <s v="Current Expense"/>
    <n v="-7226.4869293436022"/>
    <x v="48"/>
    <x v="287"/>
  </r>
  <r>
    <m/>
    <x v="48"/>
    <m/>
    <s v=" Utah State University Eastern"/>
    <s v="DAS"/>
    <x v="0"/>
    <x v="1"/>
    <s v="Current Expense"/>
    <n v="2128.3899999999994"/>
    <x v="48"/>
    <x v="287"/>
  </r>
  <r>
    <m/>
    <x v="48"/>
    <m/>
    <s v=" Utah Valley University"/>
    <s v="DAS"/>
    <x v="0"/>
    <x v="5"/>
    <s v="Current Expense"/>
    <n v="-6302.0662394471983"/>
    <x v="48"/>
    <x v="288"/>
  </r>
  <r>
    <m/>
    <x v="48"/>
    <m/>
    <s v=" Utah Valley University"/>
    <s v="DAS"/>
    <x v="0"/>
    <x v="0"/>
    <s v="Current Expense"/>
    <n v="150763.81073791778"/>
    <x v="48"/>
    <x v="288"/>
  </r>
  <r>
    <m/>
    <x v="48"/>
    <m/>
    <s v=" Utah Valley University"/>
    <s v="DAS"/>
    <x v="0"/>
    <x v="1"/>
    <s v="Current Expense"/>
    <n v="31728.829999999551"/>
    <x v="48"/>
    <x v="288"/>
  </r>
  <r>
    <m/>
    <x v="48"/>
    <m/>
    <s v=" Utah Valley University"/>
    <s v="DAS"/>
    <x v="2"/>
    <x v="3"/>
    <s v="Current Expense"/>
    <n v="-158.37"/>
    <x v="48"/>
    <x v="288"/>
  </r>
  <r>
    <m/>
    <x v="48"/>
    <m/>
    <s v=" Utah Valley University"/>
    <s v="DAS"/>
    <x v="1"/>
    <x v="2"/>
    <s v="Current Expense"/>
    <n v="4360"/>
    <x v="48"/>
    <x v="288"/>
  </r>
  <r>
    <m/>
    <x v="48"/>
    <m/>
    <s v=" Utah Valley University"/>
    <s v="DAS"/>
    <x v="3"/>
    <x v="4"/>
    <s v="Current Expense"/>
    <n v="9.2285603999999957"/>
    <x v="48"/>
    <x v="288"/>
  </r>
  <r>
    <m/>
    <x v="48"/>
    <m/>
    <s v=" Utah Valley University"/>
    <s v="DAS"/>
    <x v="3"/>
    <x v="4"/>
    <s v="Current Expense"/>
    <n v="13.679528399999999"/>
    <x v="48"/>
    <x v="288"/>
  </r>
  <r>
    <m/>
    <x v="48"/>
    <m/>
    <s v=" Utah Valley University"/>
    <s v="DAS"/>
    <x v="3"/>
    <x v="4"/>
    <s v="Current Expense"/>
    <n v="16.349799600000004"/>
    <x v="48"/>
    <x v="288"/>
  </r>
  <r>
    <m/>
    <x v="48"/>
    <m/>
    <s v=" Utah Valley University"/>
    <s v="DAS"/>
    <x v="3"/>
    <x v="4"/>
    <s v="Current Expense"/>
    <n v="24.501029399999993"/>
    <x v="48"/>
    <x v="288"/>
  </r>
  <r>
    <m/>
    <x v="48"/>
    <m/>
    <s v=" Utah Valley University"/>
    <s v="DAS"/>
    <x v="3"/>
    <x v="4"/>
    <s v="Current Expense"/>
    <n v="24.527591399999999"/>
    <x v="48"/>
    <x v="288"/>
  </r>
  <r>
    <m/>
    <x v="48"/>
    <m/>
    <s v=" Utah Valley University"/>
    <s v="DAS"/>
    <x v="3"/>
    <x v="4"/>
    <s v="Current Expense"/>
    <n v="431.85383669999987"/>
    <x v="48"/>
    <x v="288"/>
  </r>
  <r>
    <m/>
    <x v="48"/>
    <m/>
    <s v=" Utah Valley University"/>
    <s v="DAS"/>
    <x v="3"/>
    <x v="4"/>
    <s v="Current Expense"/>
    <n v="3071.9541674000002"/>
    <x v="48"/>
    <x v="288"/>
  </r>
  <r>
    <m/>
    <x v="48"/>
    <m/>
    <s v=" Weber State University"/>
    <s v="DAS"/>
    <x v="0"/>
    <x v="5"/>
    <s v="Current Expense"/>
    <n v="-3860.016657027747"/>
    <x v="48"/>
    <x v="289"/>
  </r>
  <r>
    <m/>
    <x v="48"/>
    <m/>
    <s v=" Weber State University"/>
    <s v="DAS"/>
    <x v="0"/>
    <x v="0"/>
    <s v="Current Expense"/>
    <n v="173764.05936975888"/>
    <x v="48"/>
    <x v="289"/>
  </r>
  <r>
    <m/>
    <x v="48"/>
    <m/>
    <s v=" Weber State University"/>
    <s v="DAS"/>
    <x v="0"/>
    <x v="1"/>
    <s v="Current Expense"/>
    <n v="88635.890000000189"/>
    <x v="48"/>
    <x v="289"/>
  </r>
  <r>
    <m/>
    <x v="48"/>
    <m/>
    <s v=" Weber State University"/>
    <s v="DAS"/>
    <x v="1"/>
    <x v="2"/>
    <s v="Current Expense"/>
    <n v="1152"/>
    <x v="48"/>
    <x v="289"/>
  </r>
  <r>
    <m/>
    <x v="48"/>
    <m/>
    <s v=" Weber State University"/>
    <s v="DAS"/>
    <x v="3"/>
    <x v="4"/>
    <s v="Current Expense"/>
    <n v="3438.7742187000022"/>
    <x v="48"/>
    <x v="289"/>
  </r>
  <r>
    <m/>
    <x v="49"/>
    <m/>
    <s v=" American Fork City"/>
    <s v="DAS"/>
    <x v="3"/>
    <x v="4"/>
    <s v="Current Expense"/>
    <n v="6689.8484508000001"/>
    <x v="49"/>
    <x v="290"/>
  </r>
  <r>
    <m/>
    <x v="49"/>
    <m/>
    <s v=" Ash Creek SSD"/>
    <s v="DAS"/>
    <x v="3"/>
    <x v="4"/>
    <s v="Current Expense"/>
    <n v="216.1965945"/>
    <x v="49"/>
    <x v="291"/>
  </r>
  <r>
    <m/>
    <x v="49"/>
    <m/>
    <s v=" Ashley Valley Sewer Management"/>
    <s v="DAS"/>
    <x v="3"/>
    <x v="4"/>
    <s v="Current Expense"/>
    <n v="132.91933019999999"/>
    <x v="49"/>
    <x v="292"/>
  </r>
  <r>
    <m/>
    <x v="49"/>
    <m/>
    <s v=" Ashley Valley Water"/>
    <s v="DAS"/>
    <x v="3"/>
    <x v="4"/>
    <s v="Current Expense"/>
    <n v="1136.8877311000001"/>
    <x v="49"/>
    <x v="293"/>
  </r>
  <r>
    <m/>
    <x v="49"/>
    <m/>
    <s v=" Bear River Association of Governments"/>
    <s v="DAS"/>
    <x v="3"/>
    <x v="4"/>
    <s v="Current Expense"/>
    <n v="170.36732639999997"/>
    <x v="49"/>
    <x v="294"/>
  </r>
  <r>
    <m/>
    <x v="49"/>
    <m/>
    <s v=" Bear River Health Department"/>
    <s v="DAS"/>
    <x v="3"/>
    <x v="4"/>
    <s v="Current Expense"/>
    <n v="832.72616280000011"/>
    <x v="49"/>
    <x v="295"/>
  </r>
  <r>
    <m/>
    <x v="49"/>
    <m/>
    <s v=" Bear River Water Conservancy District"/>
    <s v="DAS"/>
    <x v="3"/>
    <x v="4"/>
    <s v="Current Expense"/>
    <n v="174.79486619999997"/>
    <x v="49"/>
    <x v="296"/>
  </r>
  <r>
    <m/>
    <x v="49"/>
    <m/>
    <s v=" Beaver City"/>
    <s v="DAS"/>
    <x v="3"/>
    <x v="4"/>
    <s v="Current Expense"/>
    <n v="497.79772409999998"/>
    <x v="49"/>
    <x v="297"/>
  </r>
  <r>
    <m/>
    <x v="49"/>
    <m/>
    <s v=" Beaver County"/>
    <s v="DAS"/>
    <x v="3"/>
    <x v="4"/>
    <s v="Current Expense"/>
    <n v="1461.4108493999997"/>
    <x v="49"/>
    <x v="298"/>
  </r>
  <r>
    <m/>
    <x v="49"/>
    <m/>
    <s v=" Beaver County Fire District #2"/>
    <s v="DAS"/>
    <x v="3"/>
    <x v="4"/>
    <s v="Current Expense"/>
    <n v="96.391838699999937"/>
    <x v="49"/>
    <x v="299"/>
  </r>
  <r>
    <m/>
    <x v="49"/>
    <m/>
    <s v=" Beaver County Special Service District #5"/>
    <s v="DAS"/>
    <x v="3"/>
    <x v="4"/>
    <s v="Current Expense"/>
    <n v="40.682328599999977"/>
    <x v="49"/>
    <x v="300"/>
  </r>
  <r>
    <m/>
    <x v="49"/>
    <m/>
    <s v=" Benson Culinary Water Improvement District"/>
    <s v="DAS"/>
    <x v="3"/>
    <x v="4"/>
    <s v="Current Expense"/>
    <n v="43.128911500000001"/>
    <x v="49"/>
    <x v="301"/>
  </r>
  <r>
    <m/>
    <x v="49"/>
    <m/>
    <s v=" Bluffdale City"/>
    <s v="DAS"/>
    <x v="3"/>
    <x v="4"/>
    <s v="Current Expense"/>
    <n v="1945.0861253999992"/>
    <x v="49"/>
    <x v="302"/>
  </r>
  <r>
    <m/>
    <x v="49"/>
    <m/>
    <s v=" Bona Vista Water District"/>
    <s v="DAS"/>
    <x v="3"/>
    <x v="4"/>
    <s v="Current Expense"/>
    <n v="345.49072049999995"/>
    <x v="49"/>
    <x v="303"/>
  </r>
  <r>
    <m/>
    <x v="49"/>
    <m/>
    <s v=" Brian Head Town"/>
    <s v="DAS"/>
    <x v="3"/>
    <x v="4"/>
    <s v="Current Expense"/>
    <n v="522.43712579999999"/>
    <x v="49"/>
    <x v="304"/>
  </r>
  <r>
    <m/>
    <x v="49"/>
    <m/>
    <s v=" Cache County"/>
    <s v="DAS"/>
    <x v="3"/>
    <x v="4"/>
    <s v="Current Expense"/>
    <n v="4739.5405256000004"/>
    <x v="49"/>
    <x v="305"/>
  </r>
  <r>
    <m/>
    <x v="49"/>
    <m/>
    <s v=" Cache County Fairgrounds"/>
    <s v="DAS"/>
    <x v="3"/>
    <x v="4"/>
    <s v="Current Expense"/>
    <n v="59.055316000000005"/>
    <x v="49"/>
    <x v="306"/>
  </r>
  <r>
    <m/>
    <x v="49"/>
    <m/>
    <s v=" Cache Metro Planning Org"/>
    <s v="DAS"/>
    <x v="3"/>
    <x v="4"/>
    <s v="Current Expense"/>
    <n v="3.4533062999999995"/>
    <x v="49"/>
    <x v="307"/>
  </r>
  <r>
    <m/>
    <x v="49"/>
    <m/>
    <s v=" Cache Mosquito Abatement District"/>
    <s v="DAS"/>
    <x v="3"/>
    <x v="4"/>
    <s v="Current Expense"/>
    <n v="124.8907107"/>
    <x v="49"/>
    <x v="308"/>
  </r>
  <r>
    <m/>
    <x v="49"/>
    <m/>
    <s v=" Castle Valley Special Service District"/>
    <s v="DAS"/>
    <x v="3"/>
    <x v="4"/>
    <s v="Current Expense"/>
    <n v="754.4522743"/>
    <x v="49"/>
    <x v="309"/>
  </r>
  <r>
    <m/>
    <x v="49"/>
    <m/>
    <s v=" Cedar City - Airport"/>
    <s v="DAS"/>
    <x v="3"/>
    <x v="4"/>
    <s v="Current Expense"/>
    <n v="7680.8125413000016"/>
    <x v="49"/>
    <x v="310"/>
  </r>
  <r>
    <m/>
    <x v="49"/>
    <m/>
    <s v=" Cedar Fort Fire Department"/>
    <s v="DAS"/>
    <x v="3"/>
    <x v="4"/>
    <s v="Current Expense"/>
    <n v="63.309603600000017"/>
    <x v="49"/>
    <x v="311"/>
  </r>
  <r>
    <m/>
    <x v="49"/>
    <m/>
    <s v=" Cedar Hills Town"/>
    <s v="DAS"/>
    <x v="3"/>
    <x v="4"/>
    <s v="Current Expense"/>
    <n v="372.12743100000012"/>
    <x v="49"/>
    <x v="312"/>
  </r>
  <r>
    <m/>
    <x v="49"/>
    <m/>
    <s v=" Cedar Mountain Fire Department"/>
    <s v="DAS"/>
    <x v="3"/>
    <x v="4"/>
    <s v="Current Expense"/>
    <n v="186.72626680000008"/>
    <x v="49"/>
    <x v="313"/>
  </r>
  <r>
    <m/>
    <x v="49"/>
    <m/>
    <s v=" Centerville City"/>
    <s v="DAS"/>
    <x v="3"/>
    <x v="4"/>
    <s v="Current Expense"/>
    <n v="995.52085019999981"/>
    <x v="49"/>
    <x v="314"/>
  </r>
  <r>
    <m/>
    <x v="49"/>
    <m/>
    <s v=" Central Iron County Water Conservancy District"/>
    <s v="DAS"/>
    <x v="3"/>
    <x v="4"/>
    <s v="Current Expense"/>
    <n v="180.56572199999999"/>
    <x v="49"/>
    <x v="315"/>
  </r>
  <r>
    <m/>
    <x v="49"/>
    <m/>
    <s v=" Central Utah Mental Health"/>
    <s v="DAS"/>
    <x v="3"/>
    <x v="4"/>
    <s v="Current Expense"/>
    <n v="667.98462299999983"/>
    <x v="49"/>
    <x v="316"/>
  </r>
  <r>
    <m/>
    <x v="49"/>
    <m/>
    <s v=" Central Utah Public Health"/>
    <s v="DAS"/>
    <x v="3"/>
    <x v="4"/>
    <s v="Current Expense"/>
    <n v="405.72851889999993"/>
    <x v="49"/>
    <x v="317"/>
  </r>
  <r>
    <m/>
    <x v="49"/>
    <m/>
    <s v=" Central Utah Water Conservancy District"/>
    <s v="DAS"/>
    <x v="3"/>
    <x v="4"/>
    <s v="Current Expense"/>
    <n v="2599.8008992"/>
    <x v="49"/>
    <x v="318"/>
  </r>
  <r>
    <m/>
    <x v="49"/>
    <m/>
    <s v=" Charleston Town"/>
    <s v="DAS"/>
    <x v="3"/>
    <x v="4"/>
    <s v="Current Expense"/>
    <n v="38.556456000000011"/>
    <x v="49"/>
    <x v="319"/>
  </r>
  <r>
    <m/>
    <x v="49"/>
    <m/>
    <s v=" Clearfield City"/>
    <s v="DAS"/>
    <x v="3"/>
    <x v="4"/>
    <s v="Current Expense"/>
    <n v="2861.5510905000001"/>
    <x v="49"/>
    <x v="320"/>
  </r>
  <r>
    <m/>
    <x v="49"/>
    <m/>
    <s v=" Cleveland Town"/>
    <s v="DAS"/>
    <x v="3"/>
    <x v="4"/>
    <s v="Current Expense"/>
    <n v="60.051558"/>
    <x v="49"/>
    <x v="321"/>
  </r>
  <r>
    <m/>
    <x v="49"/>
    <m/>
    <s v=" Corinne City"/>
    <s v="DAS"/>
    <x v="3"/>
    <x v="4"/>
    <s v="Current Expense"/>
    <n v="8.0380439999999993"/>
    <x v="49"/>
    <x v="322"/>
  </r>
  <r>
    <m/>
    <x v="49"/>
    <m/>
    <s v=" Cottonwood Heights"/>
    <s v="DAS"/>
    <x v="3"/>
    <x v="4"/>
    <s v="Current Expense"/>
    <n v="1489.7180409000009"/>
    <x v="49"/>
    <x v="323"/>
  </r>
  <r>
    <m/>
    <x v="49"/>
    <m/>
    <s v=" Cottonwood Heights Parks &amp; Rec Service Area"/>
    <s v="DAS"/>
    <x v="3"/>
    <x v="4"/>
    <s v="Current Expense"/>
    <n v="163.56595550000003"/>
    <x v="49"/>
    <x v="324"/>
  </r>
  <r>
    <m/>
    <x v="49"/>
    <m/>
    <s v=" Cottonwood Improvement District"/>
    <s v="DAS"/>
    <x v="3"/>
    <x v="4"/>
    <s v="Current Expense"/>
    <n v="1351.6962738000002"/>
    <x v="49"/>
    <x v="325"/>
  </r>
  <r>
    <m/>
    <x v="49"/>
    <m/>
    <s v=" Davis County Animal Care &amp; Control"/>
    <s v="DAS"/>
    <x v="3"/>
    <x v="4"/>
    <s v="Current Expense"/>
    <n v="9.2314289999999986"/>
    <x v="49"/>
    <x v="326"/>
  </r>
  <r>
    <m/>
    <x v="49"/>
    <m/>
    <s v=" Davis County Attorney"/>
    <s v="DAS"/>
    <x v="3"/>
    <x v="4"/>
    <s v="Current Expense"/>
    <n v="293.57810519999992"/>
    <x v="49"/>
    <x v="327"/>
  </r>
  <r>
    <m/>
    <x v="49"/>
    <m/>
    <s v=" Davis County Head Start"/>
    <s v="DAS"/>
    <x v="3"/>
    <x v="4"/>
    <s v="Current Expense"/>
    <n v="40.290502500000002"/>
    <x v="49"/>
    <x v="328"/>
  </r>
  <r>
    <m/>
    <x v="49"/>
    <m/>
    <s v=" Davis County Sheriff"/>
    <s v="DAS"/>
    <x v="3"/>
    <x v="4"/>
    <s v="Current Expense"/>
    <n v="966.20791220000012"/>
    <x v="49"/>
    <x v="329"/>
  </r>
  <r>
    <m/>
    <x v="49"/>
    <m/>
    <s v=" Davis County SWM &amp; ERSSD"/>
    <s v="DAS"/>
    <x v="3"/>
    <x v="4"/>
    <s v="Current Expense"/>
    <n v="163.42343159999996"/>
    <x v="49"/>
    <x v="330"/>
  </r>
  <r>
    <m/>
    <x v="49"/>
    <m/>
    <s v=" Davis Metro Narcotics Strike Force"/>
    <s v="DAS"/>
    <x v="3"/>
    <x v="4"/>
    <s v="Current Expense"/>
    <n v="561.85221180000008"/>
    <x v="49"/>
    <x v="331"/>
  </r>
  <r>
    <m/>
    <x v="49"/>
    <m/>
    <s v=" Draper City"/>
    <s v="DAS"/>
    <x v="3"/>
    <x v="4"/>
    <s v="Current Expense"/>
    <n v="9637.0035670999969"/>
    <x v="49"/>
    <x v="332"/>
  </r>
  <r>
    <m/>
    <x v="49"/>
    <m/>
    <s v=" Duchesne City"/>
    <s v="DAS"/>
    <x v="3"/>
    <x v="4"/>
    <s v="Current Expense"/>
    <n v="223.63871689999999"/>
    <x v="49"/>
    <x v="333"/>
  </r>
  <r>
    <m/>
    <x v="49"/>
    <m/>
    <s v=" Duchesne County"/>
    <s v="DAS"/>
    <x v="3"/>
    <x v="4"/>
    <s v="Current Expense"/>
    <n v="144.14756730000005"/>
    <x v="49"/>
    <x v="334"/>
  </r>
  <r>
    <m/>
    <x v="49"/>
    <m/>
    <s v=" Duchesne County Water Conservancy District"/>
    <s v="DAS"/>
    <x v="3"/>
    <x v="4"/>
    <s v="Current Expense"/>
    <n v="95.552789100000041"/>
    <x v="49"/>
    <x v="335"/>
  </r>
  <r>
    <m/>
    <x v="49"/>
    <m/>
    <s v=" Eagle Mountain City Fleet"/>
    <s v="DAS"/>
    <x v="3"/>
    <x v="4"/>
    <s v="Current Expense"/>
    <n v="2047.0905071999996"/>
    <x v="49"/>
    <x v="336"/>
  </r>
  <r>
    <m/>
    <x v="49"/>
    <m/>
    <s v=" Elk Ridge City"/>
    <s v="DAS"/>
    <x v="3"/>
    <x v="4"/>
    <s v="Current Expense"/>
    <n v="245.80290749999995"/>
    <x v="49"/>
    <x v="337"/>
  </r>
  <r>
    <m/>
    <x v="49"/>
    <m/>
    <s v=" Emery City"/>
    <s v="DAS"/>
    <x v="3"/>
    <x v="4"/>
    <s v="Current Expense"/>
    <n v="38.629194499999983"/>
    <x v="49"/>
    <x v="338"/>
  </r>
  <r>
    <m/>
    <x v="49"/>
    <m/>
    <s v=" Emery County Sheriff"/>
    <s v="DAS"/>
    <x v="3"/>
    <x v="4"/>
    <s v="Current Expense"/>
    <n v="3113.6943980000001"/>
    <x v="49"/>
    <x v="339"/>
  </r>
  <r>
    <m/>
    <x v="49"/>
    <m/>
    <s v=" Enoch City"/>
    <s v="DAS"/>
    <x v="3"/>
    <x v="4"/>
    <s v="Current Expense"/>
    <n v="351.86107649999985"/>
    <x v="49"/>
    <x v="340"/>
  </r>
  <r>
    <m/>
    <x v="49"/>
    <m/>
    <s v=" Enterprise City"/>
    <s v="DAS"/>
    <x v="3"/>
    <x v="4"/>
    <s v="Current Expense"/>
    <n v="261.70284599999991"/>
    <x v="49"/>
    <x v="341"/>
  </r>
  <r>
    <m/>
    <x v="49"/>
    <m/>
    <s v=" Ephraim City"/>
    <s v="DAS"/>
    <x v="3"/>
    <x v="4"/>
    <s v="Current Expense"/>
    <n v="781.34289809999973"/>
    <x v="49"/>
    <x v="342"/>
  </r>
  <r>
    <m/>
    <x v="49"/>
    <m/>
    <s v=" Eureka City"/>
    <s v="DAS"/>
    <x v="3"/>
    <x v="4"/>
    <s v="Current Expense"/>
    <n v="137.69135620000006"/>
    <x v="49"/>
    <x v="343"/>
  </r>
  <r>
    <m/>
    <x v="49"/>
    <m/>
    <s v=" Farr West City"/>
    <s v="DAS"/>
    <x v="3"/>
    <x v="4"/>
    <s v="Current Expense"/>
    <n v="303.34584660000002"/>
    <x v="49"/>
    <x v="344"/>
  </r>
  <r>
    <m/>
    <x v="49"/>
    <m/>
    <s v=" Fillmore City"/>
    <s v="DAS"/>
    <x v="3"/>
    <x v="4"/>
    <s v="Current Expense"/>
    <n v="237.11017470000002"/>
    <x v="49"/>
    <x v="345"/>
  </r>
  <r>
    <m/>
    <x v="49"/>
    <m/>
    <s v=" Five County AOG"/>
    <s v="DAS"/>
    <x v="3"/>
    <x v="4"/>
    <s v="Current Expense"/>
    <n v="413.8900390999998"/>
    <x v="49"/>
    <x v="346"/>
  </r>
  <r>
    <m/>
    <x v="49"/>
    <m/>
    <s v=" Francis Town"/>
    <s v="DAS"/>
    <x v="3"/>
    <x v="4"/>
    <s v="Current Expense"/>
    <n v="79.872718499999962"/>
    <x v="49"/>
    <x v="347"/>
  </r>
  <r>
    <m/>
    <x v="49"/>
    <m/>
    <s v=" Garden City Fire District"/>
    <s v="DAS"/>
    <x v="3"/>
    <x v="4"/>
    <s v="Current Expense"/>
    <n v="74.71780769999998"/>
    <x v="49"/>
    <x v="348"/>
  </r>
  <r>
    <m/>
    <x v="49"/>
    <m/>
    <s v=" Garland Fire &amp; Rescue"/>
    <s v="DAS"/>
    <x v="3"/>
    <x v="4"/>
    <s v="Current Expense"/>
    <n v="21.813099899999997"/>
    <x v="49"/>
    <x v="349"/>
  </r>
  <r>
    <m/>
    <x v="49"/>
    <m/>
    <s v=" Genola City"/>
    <s v="DAS"/>
    <x v="3"/>
    <x v="4"/>
    <s v="Current Expense"/>
    <n v="90.68734139999998"/>
    <x v="49"/>
    <x v="350"/>
  </r>
  <r>
    <m/>
    <x v="49"/>
    <m/>
    <s v=" Goshen Town"/>
    <s v="DAS"/>
    <x v="3"/>
    <x v="4"/>
    <s v="Current Expense"/>
    <n v="1.3900247999999999"/>
    <x v="49"/>
    <x v="351"/>
  </r>
  <r>
    <m/>
    <x v="49"/>
    <m/>
    <s v=" Grand Water &amp; Sewer Service"/>
    <s v="DAS"/>
    <x v="3"/>
    <x v="4"/>
    <s v="Current Expense"/>
    <n v="168.23994450000004"/>
    <x v="49"/>
    <x v="352"/>
  </r>
  <r>
    <m/>
    <x v="49"/>
    <m/>
    <s v=" Green River City"/>
    <s v="DAS"/>
    <x v="3"/>
    <x v="4"/>
    <s v="Current Expense"/>
    <n v="207.73855199999991"/>
    <x v="49"/>
    <x v="353"/>
  </r>
  <r>
    <m/>
    <x v="49"/>
    <m/>
    <s v=" Guadalupe School"/>
    <s v="DAS"/>
    <x v="3"/>
    <x v="4"/>
    <s v="Current Expense"/>
    <n v="209.73638879999999"/>
    <x v="49"/>
    <x v="354"/>
  </r>
  <r>
    <m/>
    <x v="49"/>
    <m/>
    <s v=" Harrisville City"/>
    <s v="DAS"/>
    <x v="3"/>
    <x v="4"/>
    <s v="Current Expense"/>
    <n v="441.17456340000007"/>
    <x v="49"/>
    <x v="355"/>
  </r>
  <r>
    <m/>
    <x v="49"/>
    <m/>
    <s v=" Heber City"/>
    <s v="DAS"/>
    <x v="3"/>
    <x v="4"/>
    <s v="Current Expense"/>
    <n v="4064.2879677999999"/>
    <x v="49"/>
    <x v="356"/>
  </r>
  <r>
    <m/>
    <x v="49"/>
    <m/>
    <s v=" Heber Light &amp; Power"/>
    <s v="DAS"/>
    <x v="3"/>
    <x v="4"/>
    <s v="Current Expense"/>
    <n v="1138.1702028000002"/>
    <x v="49"/>
    <x v="357"/>
  </r>
  <r>
    <m/>
    <x v="49"/>
    <m/>
    <s v=" Heber Valley Railroad"/>
    <s v="DAS"/>
    <x v="0"/>
    <x v="5"/>
    <s v="Current Expense"/>
    <n v="-178.82692795996911"/>
    <x v="49"/>
    <x v="358"/>
  </r>
  <r>
    <m/>
    <x v="49"/>
    <m/>
    <s v=" Heber Valley Railroad"/>
    <s v="DAS"/>
    <x v="0"/>
    <x v="0"/>
    <s v="Current Expense"/>
    <n v="-420.82013692185456"/>
    <x v="49"/>
    <x v="358"/>
  </r>
  <r>
    <m/>
    <x v="49"/>
    <m/>
    <s v=" Heber Valley Railroad"/>
    <s v="DAS"/>
    <x v="0"/>
    <x v="1"/>
    <s v="Current Expense"/>
    <n v="-5673.7099999999991"/>
    <x v="49"/>
    <x v="358"/>
  </r>
  <r>
    <m/>
    <x v="49"/>
    <m/>
    <s v=" Helper City"/>
    <s v="DAS"/>
    <x v="3"/>
    <x v="4"/>
    <s v="Current Expense"/>
    <n v="614.25064080000027"/>
    <x v="49"/>
    <x v="359"/>
  </r>
  <r>
    <m/>
    <x v="49"/>
    <m/>
    <s v=" Hidout Town"/>
    <s v="DAS"/>
    <x v="3"/>
    <x v="4"/>
    <s v="Current Expense"/>
    <n v="80.539475699999997"/>
    <x v="49"/>
    <x v="360"/>
  </r>
  <r>
    <m/>
    <x v="49"/>
    <m/>
    <s v=" Highland City"/>
    <s v="DAS"/>
    <x v="3"/>
    <x v="4"/>
    <s v="Current Expense"/>
    <n v="0.97419839999999991"/>
    <x v="49"/>
    <x v="361"/>
  </r>
  <r>
    <m/>
    <x v="49"/>
    <m/>
    <s v=" Hooper Water Improvement District"/>
    <s v="DAS"/>
    <x v="3"/>
    <x v="4"/>
    <s v="Current Expense"/>
    <n v="287.46609089999998"/>
    <x v="49"/>
    <x v="362"/>
  </r>
  <r>
    <m/>
    <x v="49"/>
    <m/>
    <s v=" Housing Authority of Salt Lake"/>
    <s v="DAS"/>
    <x v="3"/>
    <x v="4"/>
    <s v="Current Expense"/>
    <n v="681.9790316000001"/>
    <x v="49"/>
    <x v="363"/>
  </r>
  <r>
    <m/>
    <x v="49"/>
    <m/>
    <s v=" Huntsville City"/>
    <s v="DAS"/>
    <x v="3"/>
    <x v="4"/>
    <s v="Current Expense"/>
    <n v="91.472236700000025"/>
    <x v="49"/>
    <x v="364"/>
  </r>
  <r>
    <m/>
    <x v="49"/>
    <m/>
    <s v=" Hurricane City"/>
    <s v="DAS"/>
    <x v="3"/>
    <x v="4"/>
    <s v="Current Expense"/>
    <n v="2309.0393021"/>
    <x v="49"/>
    <x v="365"/>
  </r>
  <r>
    <m/>
    <x v="49"/>
    <m/>
    <s v=" Hurricane Valley Fire SSD"/>
    <s v="DAS"/>
    <x v="3"/>
    <x v="4"/>
    <s v="Current Expense"/>
    <n v="1099.6132344000002"/>
    <x v="49"/>
    <x v="366"/>
  </r>
  <r>
    <m/>
    <x v="49"/>
    <m/>
    <s v=" Hyrum City"/>
    <s v="DAS"/>
    <x v="3"/>
    <x v="4"/>
    <s v="Current Expense"/>
    <n v="1093.0541747000007"/>
    <x v="49"/>
    <x v="367"/>
  </r>
  <r>
    <m/>
    <x v="49"/>
    <m/>
    <s v=" Iron County Ambulance"/>
    <s v="DAS"/>
    <x v="3"/>
    <x v="4"/>
    <s v="Current Expense"/>
    <n v="3787.8206959000004"/>
    <x v="49"/>
    <x v="368"/>
  </r>
  <r>
    <m/>
    <x v="49"/>
    <m/>
    <s v=" Jensen Water Improvement District"/>
    <s v="DAS"/>
    <x v="3"/>
    <x v="4"/>
    <s v="Current Expense"/>
    <n v="101.28600380000003"/>
    <x v="49"/>
    <x v="369"/>
  </r>
  <r>
    <m/>
    <x v="49"/>
    <m/>
    <s v=" Jordan Valley Water Conservancy District"/>
    <s v="DAS"/>
    <x v="3"/>
    <x v="4"/>
    <s v="Current Expense"/>
    <n v="3074.0873973000007"/>
    <x v="49"/>
    <x v="370"/>
  </r>
  <r>
    <m/>
    <x v="49"/>
    <m/>
    <s v=" Jordanelle Special Service District"/>
    <s v="DAS"/>
    <x v="3"/>
    <x v="4"/>
    <s v="Current Expense"/>
    <n v="925.85413319999975"/>
    <x v="49"/>
    <x v="371"/>
  </r>
  <r>
    <m/>
    <x v="49"/>
    <m/>
    <s v=" Juab Special Service Fire District Mona"/>
    <s v="DAS"/>
    <x v="3"/>
    <x v="4"/>
    <s v="Current Expense"/>
    <n v="3575.8481131000008"/>
    <x v="49"/>
    <x v="372"/>
  </r>
  <r>
    <m/>
    <x v="49"/>
    <m/>
    <s v=" Kamas City Police"/>
    <s v="DAS"/>
    <x v="3"/>
    <x v="4"/>
    <s v="Current Expense"/>
    <n v="303.50963650000011"/>
    <x v="49"/>
    <x v="373"/>
  </r>
  <r>
    <m/>
    <x v="49"/>
    <m/>
    <s v=" Kane County"/>
    <s v="DAS"/>
    <x v="3"/>
    <x v="4"/>
    <s v="Current Expense"/>
    <n v="33.987612299999995"/>
    <x v="49"/>
    <x v="374"/>
  </r>
  <r>
    <m/>
    <x v="49"/>
    <m/>
    <s v=" Kane County S &amp; R"/>
    <s v="DAS"/>
    <x v="3"/>
    <x v="4"/>
    <s v="Current Expense"/>
    <n v="135.50249670000002"/>
    <x v="49"/>
    <x v="375"/>
  </r>
  <r>
    <m/>
    <x v="49"/>
    <m/>
    <s v=" Kane County Sheriff"/>
    <s v="DAS"/>
    <x v="3"/>
    <x v="4"/>
    <s v="Current Expense"/>
    <n v="531.63781569999992"/>
    <x v="49"/>
    <x v="376"/>
  </r>
  <r>
    <m/>
    <x v="49"/>
    <m/>
    <s v=" Kane County Water Conservancy District"/>
    <s v="DAS"/>
    <x v="3"/>
    <x v="4"/>
    <s v="Current Expense"/>
    <n v="228.28741260000001"/>
    <x v="49"/>
    <x v="377"/>
  </r>
  <r>
    <m/>
    <x v="49"/>
    <m/>
    <s v=" Kearns Improvement District"/>
    <s v="DAS"/>
    <x v="3"/>
    <x v="4"/>
    <s v="Current Expense"/>
    <n v="946.85112690000005"/>
    <x v="49"/>
    <x v="378"/>
  </r>
  <r>
    <m/>
    <x v="49"/>
    <m/>
    <s v=" Laverkin City"/>
    <s v="DAS"/>
    <x v="3"/>
    <x v="4"/>
    <s v="Current Expense"/>
    <n v="585.49816140000007"/>
    <x v="49"/>
    <x v="379"/>
  </r>
  <r>
    <m/>
    <x v="49"/>
    <m/>
    <s v=" Layton City"/>
    <s v="DAS"/>
    <x v="3"/>
    <x v="4"/>
    <s v="Current Expense"/>
    <n v="14119.726166500001"/>
    <x v="49"/>
    <x v="380"/>
  </r>
  <r>
    <m/>
    <x v="49"/>
    <m/>
    <s v=" Leeds Town"/>
    <s v="DAS"/>
    <x v="3"/>
    <x v="4"/>
    <s v="Current Expense"/>
    <n v="17.393736900000004"/>
    <x v="49"/>
    <x v="381"/>
  </r>
  <r>
    <m/>
    <x v="49"/>
    <m/>
    <s v=" Levan Town Ambulance"/>
    <s v="DAS"/>
    <x v="3"/>
    <x v="4"/>
    <s v="Current Expense"/>
    <n v="26.7495692"/>
    <x v="49"/>
    <x v="382"/>
  </r>
  <r>
    <m/>
    <x v="49"/>
    <m/>
    <s v=" Lewiston City"/>
    <s v="DAS"/>
    <x v="3"/>
    <x v="4"/>
    <s v="Current Expense"/>
    <n v="199.83645270000005"/>
    <x v="49"/>
    <x v="383"/>
  </r>
  <r>
    <m/>
    <x v="49"/>
    <m/>
    <s v=" Lindon City"/>
    <s v="DAS"/>
    <x v="3"/>
    <x v="4"/>
    <s v="Current Expense"/>
    <n v="1233.6845218999999"/>
    <x v="49"/>
    <x v="384"/>
  </r>
  <r>
    <m/>
    <x v="49"/>
    <m/>
    <s v=" Lone Peak Fire District"/>
    <s v="DAS"/>
    <x v="3"/>
    <x v="4"/>
    <s v="Current Expense"/>
    <n v="488.59282669999993"/>
    <x v="49"/>
    <x v="385"/>
  </r>
  <r>
    <m/>
    <x v="49"/>
    <m/>
    <s v=" Lone Peak Police"/>
    <s v="DAS"/>
    <x v="3"/>
    <x v="4"/>
    <s v="Current Expense"/>
    <n v="1195.9370980000006"/>
    <x v="49"/>
    <x v="386"/>
  </r>
  <r>
    <m/>
    <x v="49"/>
    <m/>
    <s v=" MAESER W.I.D."/>
    <s v="DAS"/>
    <x v="3"/>
    <x v="4"/>
    <s v="Current Expense"/>
    <n v="123.46017000000001"/>
    <x v="49"/>
    <x v="387"/>
  </r>
  <r>
    <m/>
    <x v="49"/>
    <m/>
    <s v=" Magna Mosquito Abatement"/>
    <s v="DAS"/>
    <x v="3"/>
    <x v="4"/>
    <s v="Current Expense"/>
    <n v="106.86790839999998"/>
    <x v="49"/>
    <x v="388"/>
  </r>
  <r>
    <m/>
    <x v="49"/>
    <m/>
    <s v=" Magna Water"/>
    <s v="DAS"/>
    <x v="3"/>
    <x v="4"/>
    <s v="Current Expense"/>
    <n v="751.7626001000001"/>
    <x v="49"/>
    <x v="389"/>
  </r>
  <r>
    <m/>
    <x v="49"/>
    <m/>
    <s v=" Manila Town"/>
    <s v="DAS"/>
    <x v="3"/>
    <x v="4"/>
    <s v="Current Expense"/>
    <n v="200.47624410000003"/>
    <x v="49"/>
    <x v="390"/>
  </r>
  <r>
    <m/>
    <x v="49"/>
    <m/>
    <s v=" Mantua City"/>
    <s v="DAS"/>
    <x v="3"/>
    <x v="4"/>
    <s v="Current Expense"/>
    <n v="241.97431250000008"/>
    <x v="49"/>
    <x v="391"/>
  </r>
  <r>
    <m/>
    <x v="49"/>
    <m/>
    <s v=" Maprleton City"/>
    <s v="DAS"/>
    <x v="3"/>
    <x v="4"/>
    <s v="Current Expense"/>
    <n v="792.20732639999983"/>
    <x v="49"/>
    <x v="392"/>
  </r>
  <r>
    <m/>
    <x v="49"/>
    <m/>
    <s v=" Meadow Town"/>
    <s v="DAS"/>
    <x v="3"/>
    <x v="4"/>
    <s v="Current Expense"/>
    <n v="12.988227899999995"/>
    <x v="49"/>
    <x v="393"/>
  </r>
  <r>
    <m/>
    <x v="49"/>
    <m/>
    <s v=" Midvale City Public Works"/>
    <s v="DAS"/>
    <x v="3"/>
    <x v="4"/>
    <s v="Current Expense"/>
    <n v="2010.0355192"/>
    <x v="49"/>
    <x v="394"/>
  </r>
  <r>
    <m/>
    <x v="49"/>
    <m/>
    <s v=" Midvalley Improvement District"/>
    <s v="DAS"/>
    <x v="3"/>
    <x v="4"/>
    <s v="Current Expense"/>
    <n v="353.70377209999998"/>
    <x v="49"/>
    <x v="395"/>
  </r>
  <r>
    <m/>
    <x v="49"/>
    <m/>
    <s v=" Midway City"/>
    <s v="DAS"/>
    <x v="3"/>
    <x v="4"/>
    <s v="Current Expense"/>
    <n v="428.96254529999999"/>
    <x v="49"/>
    <x v="396"/>
  </r>
  <r>
    <m/>
    <x v="49"/>
    <m/>
    <s v=" Milford City"/>
    <s v="DAS"/>
    <x v="3"/>
    <x v="4"/>
    <s v="Current Expense"/>
    <n v="180.73531589999999"/>
    <x v="49"/>
    <x v="397"/>
  </r>
  <r>
    <m/>
    <x v="49"/>
    <m/>
    <s v=" Milford Memorial Hospital"/>
    <s v="DAS"/>
    <x v="3"/>
    <x v="4"/>
    <s v="Current Expense"/>
    <n v="86.726259300000009"/>
    <x v="49"/>
    <x v="398"/>
  </r>
  <r>
    <m/>
    <x v="49"/>
    <m/>
    <s v=" Millard County"/>
    <s v="DAS"/>
    <x v="3"/>
    <x v="4"/>
    <s v="Current Expense"/>
    <n v="3487.7530738999994"/>
    <x v="49"/>
    <x v="399"/>
  </r>
  <r>
    <m/>
    <x v="49"/>
    <m/>
    <s v=" Millard County Roads"/>
    <s v="DAS"/>
    <x v="3"/>
    <x v="4"/>
    <s v="Current Expense"/>
    <n v="103.70594039999997"/>
    <x v="49"/>
    <x v="400"/>
  </r>
  <r>
    <m/>
    <x v="49"/>
    <m/>
    <s v=" Morgan City"/>
    <s v="DAS"/>
    <x v="3"/>
    <x v="4"/>
    <s v="Current Expense"/>
    <n v="239.06879040000001"/>
    <x v="49"/>
    <x v="401"/>
  </r>
  <r>
    <m/>
    <x v="49"/>
    <m/>
    <s v=" Morgan County Sheriff"/>
    <s v="DAS"/>
    <x v="3"/>
    <x v="4"/>
    <s v="Current Expense"/>
    <n v="1330.2246839999998"/>
    <x v="49"/>
    <x v="402"/>
  </r>
  <r>
    <m/>
    <x v="49"/>
    <m/>
    <s v=" Moroni City"/>
    <s v="DAS"/>
    <x v="3"/>
    <x v="4"/>
    <s v="Current Expense"/>
    <n v="114.36658199999997"/>
    <x v="49"/>
    <x v="403"/>
  </r>
  <r>
    <m/>
    <x v="49"/>
    <m/>
    <s v=" Mount Pleasant City"/>
    <s v="DAS"/>
    <x v="3"/>
    <x v="4"/>
    <s v="Current Expense"/>
    <n v="858.21330360000013"/>
    <x v="49"/>
    <x v="404"/>
  </r>
  <r>
    <m/>
    <x v="49"/>
    <m/>
    <s v=" Mount Regional Water Special Service District"/>
    <s v="DAS"/>
    <x v="3"/>
    <x v="4"/>
    <s v="Current Expense"/>
    <n v="671.35459979999973"/>
    <x v="49"/>
    <x v="405"/>
  </r>
  <r>
    <m/>
    <x v="49"/>
    <m/>
    <s v=" Mountain Green Fire Department"/>
    <s v="DAS"/>
    <x v="3"/>
    <x v="4"/>
    <s v="Current Expense"/>
    <n v="40.722391799999997"/>
    <x v="49"/>
    <x v="406"/>
  </r>
  <r>
    <m/>
    <x v="49"/>
    <m/>
    <s v=" Mountainland AOG"/>
    <s v="DAS"/>
    <x v="3"/>
    <x v="4"/>
    <s v="Current Expense"/>
    <n v="153.17136060000004"/>
    <x v="49"/>
    <x v="407"/>
  </r>
  <r>
    <m/>
    <x v="49"/>
    <m/>
    <s v=" Murray City"/>
    <s v="DAS"/>
    <x v="3"/>
    <x v="4"/>
    <s v="Current Expense"/>
    <n v="16109.219695000007"/>
    <x v="49"/>
    <x v="408"/>
  </r>
  <r>
    <m/>
    <x v="49"/>
    <m/>
    <s v=" Naples City"/>
    <s v="DAS"/>
    <x v="3"/>
    <x v="4"/>
    <s v="Current Expense"/>
    <n v="370.69625609999991"/>
    <x v="49"/>
    <x v="409"/>
  </r>
  <r>
    <m/>
    <x v="49"/>
    <m/>
    <s v=" Newcastle Fire Department"/>
    <s v="DAS"/>
    <x v="3"/>
    <x v="4"/>
    <s v="Current Expense"/>
    <n v="4.1037407999999989"/>
    <x v="49"/>
    <x v="410"/>
  </r>
  <r>
    <m/>
    <x v="49"/>
    <m/>
    <s v=" Newton Fire Department"/>
    <s v="DAS"/>
    <x v="3"/>
    <x v="4"/>
    <s v="Current Expense"/>
    <n v="9.5918883000000008"/>
    <x v="49"/>
    <x v="411"/>
  </r>
  <r>
    <m/>
    <x v="49"/>
    <m/>
    <s v=" North Davis Fire District"/>
    <s v="DAS"/>
    <x v="3"/>
    <x v="4"/>
    <s v="Current Expense"/>
    <n v="529.80577830000004"/>
    <x v="49"/>
    <x v="412"/>
  </r>
  <r>
    <m/>
    <x v="49"/>
    <m/>
    <s v=" North Fork Special Service District"/>
    <s v="DAS"/>
    <x v="3"/>
    <x v="4"/>
    <s v="Current Expense"/>
    <n v="203.39368109999998"/>
    <x v="49"/>
    <x v="413"/>
  </r>
  <r>
    <m/>
    <x v="49"/>
    <m/>
    <s v=" North Park Police"/>
    <s v="DAS"/>
    <x v="3"/>
    <x v="4"/>
    <s v="Current Expense"/>
    <n v="408.13273310000005"/>
    <x v="49"/>
    <x v="414"/>
  </r>
  <r>
    <m/>
    <x v="49"/>
    <m/>
    <s v=" North Salt Lake City"/>
    <s v="DAS"/>
    <x v="3"/>
    <x v="4"/>
    <s v="Current Expense"/>
    <n v="2183.4817014"/>
    <x v="49"/>
    <x v="415"/>
  </r>
  <r>
    <m/>
    <x v="49"/>
    <m/>
    <s v=" North Sanpete Ambulance Service"/>
    <s v="DAS"/>
    <x v="3"/>
    <x v="4"/>
    <s v="Current Expense"/>
    <n v="165.33511469999996"/>
    <x v="49"/>
    <x v="416"/>
  </r>
  <r>
    <m/>
    <x v="49"/>
    <m/>
    <s v=" North Summit Fire Service District"/>
    <s v="DAS"/>
    <x v="3"/>
    <x v="4"/>
    <s v="Current Expense"/>
    <n v="170.26923390000002"/>
    <x v="49"/>
    <x v="417"/>
  </r>
  <r>
    <m/>
    <x v="49"/>
    <m/>
    <s v=" North Tooele Fire District"/>
    <s v="DAS"/>
    <x v="3"/>
    <x v="4"/>
    <s v="Current Expense"/>
    <n v="289.59688740000001"/>
    <x v="49"/>
    <x v="418"/>
  </r>
  <r>
    <m/>
    <x v="49"/>
    <m/>
    <s v=" Northeastern Counseling Center"/>
    <s v="DAS"/>
    <x v="3"/>
    <x v="4"/>
    <s v="Current Expense"/>
    <n v="422.25060809999991"/>
    <x v="49"/>
    <x v="419"/>
  </r>
  <r>
    <m/>
    <x v="49"/>
    <m/>
    <s v=" Northeastern Utah Educational Service"/>
    <s v="DAS"/>
    <x v="3"/>
    <x v="4"/>
    <s v="Current Expense"/>
    <n v="120.74347900000002"/>
    <x v="49"/>
    <x v="420"/>
  </r>
  <r>
    <m/>
    <x v="49"/>
    <m/>
    <s v=" Northern Utah Environmental Resource"/>
    <s v="DAS"/>
    <x v="3"/>
    <x v="4"/>
    <s v="Current Expense"/>
    <n v="68.651539200000002"/>
    <x v="49"/>
    <x v="421"/>
  </r>
  <r>
    <m/>
    <x v="49"/>
    <m/>
    <s v=" Northern Utah Valley Animal Shelter"/>
    <s v="DAS"/>
    <x v="3"/>
    <x v="4"/>
    <s v="Current Expense"/>
    <n v="10.9513491"/>
    <x v="49"/>
    <x v="422"/>
  </r>
  <r>
    <m/>
    <x v="49"/>
    <m/>
    <s v=" NUAMES"/>
    <s v="DAS"/>
    <x v="3"/>
    <x v="4"/>
    <s v="Current Expense"/>
    <n v="54.773511000000013"/>
    <x v="49"/>
    <x v="423"/>
  </r>
  <r>
    <m/>
    <x v="49"/>
    <m/>
    <s v=" Ogden City Fleet Division"/>
    <s v="DAS"/>
    <x v="3"/>
    <x v="4"/>
    <s v="Current Expense"/>
    <n v="23644.675991400007"/>
    <x v="49"/>
    <x v="424"/>
  </r>
  <r>
    <m/>
    <x v="49"/>
    <m/>
    <s v=" Orangeville City"/>
    <s v="DAS"/>
    <x v="3"/>
    <x v="4"/>
    <s v="Current Expense"/>
    <n v="43.716416400000014"/>
    <x v="49"/>
    <x v="425"/>
  </r>
  <r>
    <m/>
    <x v="49"/>
    <m/>
    <s v=" Orem City"/>
    <s v="DAS"/>
    <x v="3"/>
    <x v="4"/>
    <s v="Current Expense"/>
    <n v="10745.124285999993"/>
    <x v="49"/>
    <x v="426"/>
  </r>
  <r>
    <m/>
    <x v="49"/>
    <m/>
    <s v=" Pahvant Senior Citizen Center"/>
    <s v="DAS"/>
    <x v="3"/>
    <x v="4"/>
    <s v="Current Expense"/>
    <n v="14.600611199999999"/>
    <x v="49"/>
    <x v="427"/>
  </r>
  <r>
    <m/>
    <x v="49"/>
    <m/>
    <s v=" Paradise Town"/>
    <s v="DAS"/>
    <x v="3"/>
    <x v="4"/>
    <s v="Current Expense"/>
    <n v="14.019355700000006"/>
    <x v="49"/>
    <x v="428"/>
  </r>
  <r>
    <m/>
    <x v="49"/>
    <m/>
    <s v=" Paragonah Town"/>
    <s v="DAS"/>
    <x v="3"/>
    <x v="4"/>
    <s v="Current Expense"/>
    <n v="38.860298200000003"/>
    <x v="49"/>
    <x v="429"/>
  </r>
  <r>
    <m/>
    <x v="49"/>
    <m/>
    <s v=" Park City Fire District"/>
    <s v="DAS"/>
    <x v="3"/>
    <x v="4"/>
    <s v="Current Expense"/>
    <n v="242.73051940000011"/>
    <x v="49"/>
    <x v="430"/>
  </r>
  <r>
    <m/>
    <x v="49"/>
    <m/>
    <s v=" Parowan City"/>
    <s v="DAS"/>
    <x v="3"/>
    <x v="4"/>
    <s v="Current Expense"/>
    <n v="1289.0460650000002"/>
    <x v="49"/>
    <x v="431"/>
  </r>
  <r>
    <m/>
    <x v="49"/>
    <m/>
    <s v=" Payson City Fire"/>
    <s v="DAS"/>
    <x v="3"/>
    <x v="4"/>
    <s v="Current Expense"/>
    <n v="4787.1603920999987"/>
    <x v="49"/>
    <x v="432"/>
  </r>
  <r>
    <m/>
    <x v="49"/>
    <m/>
    <s v=" Piute County"/>
    <s v="DAS"/>
    <x v="3"/>
    <x v="4"/>
    <s v="Current Expense"/>
    <n v="5.5287770999999992"/>
    <x v="49"/>
    <x v="433"/>
  </r>
  <r>
    <m/>
    <x v="49"/>
    <m/>
    <s v=" Plain City"/>
    <s v="DAS"/>
    <x v="3"/>
    <x v="4"/>
    <s v="Current Expense"/>
    <n v="324.12045269999999"/>
    <x v="49"/>
    <x v="434"/>
  </r>
  <r>
    <m/>
    <x v="49"/>
    <m/>
    <s v=" Pleasant Grove Police"/>
    <s v="DAS"/>
    <x v="3"/>
    <x v="4"/>
    <s v="Current Expense"/>
    <n v="3408.394210800001"/>
    <x v="49"/>
    <x v="435"/>
  </r>
  <r>
    <m/>
    <x v="49"/>
    <m/>
    <s v=" Powder Mountain Water &amp; Sewer"/>
    <s v="DAS"/>
    <x v="3"/>
    <x v="4"/>
    <s v="Current Expense"/>
    <n v="109.07343690000002"/>
    <x v="49"/>
    <x v="436"/>
  </r>
  <r>
    <m/>
    <x v="49"/>
    <m/>
    <s v=" Provo City Housing Authority"/>
    <s v="DAS"/>
    <x v="3"/>
    <x v="4"/>
    <s v="Current Expense"/>
    <n v="177.08072129999999"/>
    <x v="49"/>
    <x v="437"/>
  </r>
  <r>
    <m/>
    <x v="49"/>
    <m/>
    <s v=" Provo City Police"/>
    <s v="DAS"/>
    <x v="3"/>
    <x v="4"/>
    <s v="Current Expense"/>
    <n v="30762.424224899998"/>
    <x v="49"/>
    <x v="438"/>
  </r>
  <r>
    <m/>
    <x v="49"/>
    <m/>
    <s v=" Richfield City"/>
    <s v="DAS"/>
    <x v="3"/>
    <x v="4"/>
    <s v="Current Expense"/>
    <n v="701.43676169999981"/>
    <x v="49"/>
    <x v="439"/>
  </r>
  <r>
    <m/>
    <x v="49"/>
    <m/>
    <s v=" Richfield City Public Works"/>
    <s v="DAS"/>
    <x v="3"/>
    <x v="4"/>
    <s v="Current Expense"/>
    <n v="294.60942780000005"/>
    <x v="49"/>
    <x v="440"/>
  </r>
  <r>
    <m/>
    <x v="49"/>
    <m/>
    <s v=" Richmond City Fire Department"/>
    <s v="DAS"/>
    <x v="3"/>
    <x v="4"/>
    <s v="Current Expense"/>
    <n v="21.461754600000013"/>
    <x v="49"/>
    <x v="441"/>
  </r>
  <r>
    <m/>
    <x v="49"/>
    <m/>
    <s v=" Riverdale City"/>
    <s v="DAS"/>
    <x v="3"/>
    <x v="4"/>
    <s v="Current Expense"/>
    <n v="1680.4592426999998"/>
    <x v="49"/>
    <x v="442"/>
  </r>
  <r>
    <m/>
    <x v="49"/>
    <m/>
    <s v=" Riverton City Public Works"/>
    <s v="DAS"/>
    <x v="3"/>
    <x v="4"/>
    <s v="Current Expense"/>
    <n v="2524.1710650999994"/>
    <x v="49"/>
    <x v="443"/>
  </r>
  <r>
    <m/>
    <x v="49"/>
    <m/>
    <s v=" Rocky Ridge Town"/>
    <s v="DAS"/>
    <x v="3"/>
    <x v="4"/>
    <s v="Current Expense"/>
    <n v="40.28858000000001"/>
    <x v="49"/>
    <x v="444"/>
  </r>
  <r>
    <m/>
    <x v="49"/>
    <m/>
    <s v=" Roy City"/>
    <s v="DAS"/>
    <x v="3"/>
    <x v="4"/>
    <s v="Current Expense"/>
    <n v="7011.2386009999973"/>
    <x v="49"/>
    <x v="445"/>
  </r>
  <r>
    <m/>
    <x v="49"/>
    <m/>
    <s v=" Roy Water Conservancy District"/>
    <s v="DAS"/>
    <x v="3"/>
    <x v="4"/>
    <s v="Current Expense"/>
    <n v="136.42924620000002"/>
    <x v="49"/>
    <x v="446"/>
  </r>
  <r>
    <m/>
    <x v="49"/>
    <m/>
    <s v=" Rush Valley Town"/>
    <s v="DAS"/>
    <x v="3"/>
    <x v="4"/>
    <s v="Current Expense"/>
    <n v="75.313616500000009"/>
    <x v="49"/>
    <x v="447"/>
  </r>
  <r>
    <m/>
    <x v="49"/>
    <m/>
    <s v=" Salina City"/>
    <s v="DAS"/>
    <x v="3"/>
    <x v="4"/>
    <s v="Current Expense"/>
    <n v="480.75361379999993"/>
    <x v="49"/>
    <x v="448"/>
  </r>
  <r>
    <m/>
    <x v="49"/>
    <m/>
    <s v=" Salt Lake City Fleet"/>
    <s v="DAS"/>
    <x v="3"/>
    <x v="4"/>
    <s v="Current Expense"/>
    <n v="1122.0033782999997"/>
    <x v="49"/>
    <x v="449"/>
  </r>
  <r>
    <m/>
    <x v="49"/>
    <m/>
    <s v=" Salt Lake County Service Area #3"/>
    <s v="DAS"/>
    <x v="3"/>
    <x v="4"/>
    <s v="Current Expense"/>
    <n v="77.706482500000021"/>
    <x v="49"/>
    <x v="450"/>
  </r>
  <r>
    <m/>
    <x v="49"/>
    <m/>
    <s v=" San Juan County"/>
    <s v="DAS"/>
    <x v="3"/>
    <x v="4"/>
    <s v="Current Expense"/>
    <n v="9984.7022389000049"/>
    <x v="49"/>
    <x v="451"/>
  </r>
  <r>
    <m/>
    <x v="49"/>
    <m/>
    <s v=" San Juan Hospital"/>
    <s v="DAS"/>
    <x v="3"/>
    <x v="4"/>
    <s v="Current Expense"/>
    <n v="185.69809739999999"/>
    <x v="49"/>
    <x v="452"/>
  </r>
  <r>
    <m/>
    <x v="49"/>
    <m/>
    <s v=" Sandy City"/>
    <s v="DAS"/>
    <x v="3"/>
    <x v="4"/>
    <s v="Current Expense"/>
    <n v="23404.084339200006"/>
    <x v="49"/>
    <x v="453"/>
  </r>
  <r>
    <m/>
    <x v="49"/>
    <m/>
    <s v=" Sanpete County Sheriff"/>
    <s v="DAS"/>
    <x v="3"/>
    <x v="4"/>
    <s v="Current Expense"/>
    <n v="1626.2210573999996"/>
    <x v="49"/>
    <x v="454"/>
  </r>
  <r>
    <m/>
    <x v="49"/>
    <m/>
    <s v=" Santaquin City"/>
    <s v="DAS"/>
    <x v="3"/>
    <x v="4"/>
    <s v="Current Expense"/>
    <n v="1467.3082648999998"/>
    <x v="49"/>
    <x v="455"/>
  </r>
  <r>
    <m/>
    <x v="49"/>
    <m/>
    <s v=" Saratoga Springs Town"/>
    <s v="DAS"/>
    <x v="3"/>
    <x v="4"/>
    <s v="Current Expense"/>
    <n v="4026.5903082999994"/>
    <x v="49"/>
    <x v="456"/>
  </r>
  <r>
    <m/>
    <x v="49"/>
    <m/>
    <s v=" Sevier County"/>
    <s v="DAS"/>
    <x v="3"/>
    <x v="4"/>
    <s v="Current Expense"/>
    <n v="3040.1250936999995"/>
    <x v="49"/>
    <x v="457"/>
  </r>
  <r>
    <m/>
    <x v="49"/>
    <m/>
    <s v=" Six County AOG"/>
    <s v="DAS"/>
    <x v="3"/>
    <x v="4"/>
    <s v="Current Expense"/>
    <n v="276.87270779999994"/>
    <x v="49"/>
    <x v="458"/>
  </r>
  <r>
    <m/>
    <x v="49"/>
    <m/>
    <s v=" Snowville Town"/>
    <s v="DAS"/>
    <x v="3"/>
    <x v="4"/>
    <s v="Current Expense"/>
    <n v="45.153667600000041"/>
    <x v="49"/>
    <x v="459"/>
  </r>
  <r>
    <m/>
    <x v="49"/>
    <m/>
    <s v=" Snyderville Basin Special Service District"/>
    <s v="DAS"/>
    <x v="3"/>
    <x v="4"/>
    <s v="Current Expense"/>
    <n v="368.13281759999995"/>
    <x v="49"/>
    <x v="460"/>
  </r>
  <r>
    <m/>
    <x v="49"/>
    <m/>
    <s v=" Snyderville Basin Water Reclamation"/>
    <s v="DAS"/>
    <x v="3"/>
    <x v="4"/>
    <s v="Current Expense"/>
    <n v="986.09411159999991"/>
    <x v="49"/>
    <x v="461"/>
  </r>
  <r>
    <m/>
    <x v="49"/>
    <m/>
    <s v=" South Davis Water District"/>
    <s v="DAS"/>
    <x v="3"/>
    <x v="4"/>
    <s v="Current Expense"/>
    <n v="220.42714320000005"/>
    <x v="49"/>
    <x v="462"/>
  </r>
  <r>
    <m/>
    <x v="49"/>
    <m/>
    <s v=" South Jordan City"/>
    <s v="DAS"/>
    <x v="3"/>
    <x v="4"/>
    <s v="Current Expense"/>
    <n v="170.902447"/>
    <x v="49"/>
    <x v="463"/>
  </r>
  <r>
    <m/>
    <x v="49"/>
    <m/>
    <s v=" South Ogden City Public Works"/>
    <s v="DAS"/>
    <x v="3"/>
    <x v="4"/>
    <s v="Current Expense"/>
    <n v="2626.787794100002"/>
    <x v="49"/>
    <x v="464"/>
  </r>
  <r>
    <m/>
    <x v="49"/>
    <m/>
    <s v=" South Ogden Conservation District"/>
    <s v="DAS"/>
    <x v="3"/>
    <x v="4"/>
    <s v="Current Expense"/>
    <n v="972.85959150000031"/>
    <x v="49"/>
    <x v="465"/>
  </r>
  <r>
    <m/>
    <x v="49"/>
    <m/>
    <s v=" South Salt Lake City Police"/>
    <s v="DAS"/>
    <x v="3"/>
    <x v="4"/>
    <s v="Current Expense"/>
    <n v="5505.3881967000007"/>
    <x v="49"/>
    <x v="466"/>
  </r>
  <r>
    <m/>
    <x v="49"/>
    <m/>
    <s v=" South Summit Fire District"/>
    <s v="DAS"/>
    <x v="3"/>
    <x v="4"/>
    <s v="Current Expense"/>
    <n v="127.09929860000003"/>
    <x v="49"/>
    <x v="467"/>
  </r>
  <r>
    <m/>
    <x v="49"/>
    <m/>
    <s v=" South Utah Valley Solid Waste"/>
    <s v="DAS"/>
    <x v="3"/>
    <x v="4"/>
    <s v="Current Expense"/>
    <n v="71.202256200000008"/>
    <x v="49"/>
    <x v="468"/>
  </r>
  <r>
    <m/>
    <x v="49"/>
    <m/>
    <s v=" South Valley Water Reclamation"/>
    <s v="DAS"/>
    <x v="3"/>
    <x v="4"/>
    <s v="Current Expense"/>
    <n v="128.13631289999998"/>
    <x v="49"/>
    <x v="469"/>
  </r>
  <r>
    <m/>
    <x v="49"/>
    <m/>
    <s v=" South Weber City"/>
    <s v="DAS"/>
    <x v="3"/>
    <x v="4"/>
    <s v="Current Expense"/>
    <n v="313.37800799999997"/>
    <x v="49"/>
    <x v="470"/>
  </r>
  <r>
    <m/>
    <x v="49"/>
    <m/>
    <s v=" Southeastern Utah AOG"/>
    <s v="DAS"/>
    <x v="3"/>
    <x v="4"/>
    <s v="Current Expense"/>
    <n v="673.31489590000001"/>
    <x v="49"/>
    <x v="471"/>
  </r>
  <r>
    <m/>
    <x v="49"/>
    <m/>
    <s v=" Southwest Behavioral Health Center"/>
    <s v="DAS"/>
    <x v="3"/>
    <x v="4"/>
    <s v="Current Expense"/>
    <n v="59.91560549999997"/>
    <x v="49"/>
    <x v="472"/>
  </r>
  <r>
    <m/>
    <x v="49"/>
    <m/>
    <s v=" Southwest Educational Development Center"/>
    <s v="DAS"/>
    <x v="3"/>
    <x v="4"/>
    <s v="Current Expense"/>
    <n v="0.53082689999999988"/>
    <x v="49"/>
    <x v="473"/>
  </r>
  <r>
    <m/>
    <x v="49"/>
    <m/>
    <s v=" Southwest Mosquito Abatement"/>
    <s v="DAS"/>
    <x v="3"/>
    <x v="4"/>
    <s v="Current Expense"/>
    <n v="169.02566280000002"/>
    <x v="49"/>
    <x v="474"/>
  </r>
  <r>
    <m/>
    <x v="49"/>
    <m/>
    <s v=" Southwest Utah Public Health"/>
    <s v="DAS"/>
    <x v="3"/>
    <x v="4"/>
    <s v="Current Expense"/>
    <n v="429.42001860000005"/>
    <x v="49"/>
    <x v="475"/>
  </r>
  <r>
    <m/>
    <x v="49"/>
    <m/>
    <s v=" Springville City Police"/>
    <s v="DAS"/>
    <x v="3"/>
    <x v="4"/>
    <s v="Current Expense"/>
    <n v="1141.0631831999999"/>
    <x v="49"/>
    <x v="476"/>
  </r>
  <r>
    <m/>
    <x v="49"/>
    <m/>
    <s v=" Springville City Streets"/>
    <s v="DAS"/>
    <x v="3"/>
    <x v="4"/>
    <s v="Current Expense"/>
    <n v="308.15366640000002"/>
    <x v="49"/>
    <x v="477"/>
  </r>
  <r>
    <m/>
    <x v="49"/>
    <m/>
    <s v=" Stansbury Park Improvement"/>
    <s v="DAS"/>
    <x v="3"/>
    <x v="4"/>
    <s v="Current Expense"/>
    <n v="210.96306800000005"/>
    <x v="49"/>
    <x v="478"/>
  </r>
  <r>
    <m/>
    <x v="49"/>
    <m/>
    <s v=" Stansbury Service Agency"/>
    <s v="DAS"/>
    <x v="3"/>
    <x v="4"/>
    <s v="Current Expense"/>
    <n v="310.99252709999996"/>
    <x v="49"/>
    <x v="479"/>
  </r>
  <r>
    <m/>
    <x v="49"/>
    <m/>
    <s v=" Stockton"/>
    <s v="DAS"/>
    <x v="3"/>
    <x v="4"/>
    <s v="Current Expense"/>
    <n v="359.64958460000003"/>
    <x v="49"/>
    <x v="480"/>
  </r>
  <r>
    <m/>
    <x v="49"/>
    <m/>
    <s v=" Summit County - SS AMB"/>
    <s v="DAS"/>
    <x v="3"/>
    <x v="4"/>
    <s v="Current Expense"/>
    <n v="10674.971042599998"/>
    <x v="49"/>
    <x v="481"/>
  </r>
  <r>
    <m/>
    <x v="49"/>
    <m/>
    <s v=" Summit Mosquito Abatement District"/>
    <s v="DAS"/>
    <x v="3"/>
    <x v="4"/>
    <s v="Current Expense"/>
    <n v="203.33012900000006"/>
    <x v="49"/>
    <x v="482"/>
  </r>
  <r>
    <m/>
    <x v="49"/>
    <m/>
    <s v=" Sunset City"/>
    <s v="DAS"/>
    <x v="3"/>
    <x v="4"/>
    <s v="Current Expense"/>
    <n v="3.1174907999999997"/>
    <x v="49"/>
    <x v="483"/>
  </r>
  <r>
    <m/>
    <x v="49"/>
    <m/>
    <s v=" Syracuse City"/>
    <s v="DAS"/>
    <x v="3"/>
    <x v="4"/>
    <s v="Current Expense"/>
    <n v="2468.9085952000005"/>
    <x v="49"/>
    <x v="484"/>
  </r>
  <r>
    <m/>
    <x v="49"/>
    <m/>
    <s v=" Taylor West Weber Water District"/>
    <s v="DAS"/>
    <x v="3"/>
    <x v="4"/>
    <s v="Current Expense"/>
    <n v="79.77899819999999"/>
    <x v="49"/>
    <x v="485"/>
  </r>
  <r>
    <m/>
    <x v="49"/>
    <m/>
    <s v=" Taylorsville-Benion Improvement District"/>
    <s v="DAS"/>
    <x v="3"/>
    <x v="4"/>
    <s v="Current Expense"/>
    <n v="2.6605120000000002"/>
    <x v="49"/>
    <x v="486"/>
  </r>
  <r>
    <m/>
    <x v="49"/>
    <m/>
    <s v=" Tooele City Community Development"/>
    <s v="DAS"/>
    <x v="3"/>
    <x v="4"/>
    <s v="Current Expense"/>
    <n v="5485.9963008000004"/>
    <x v="49"/>
    <x v="487"/>
  </r>
  <r>
    <m/>
    <x v="49"/>
    <m/>
    <s v=" Tooele County Sheriff"/>
    <s v="DAS"/>
    <x v="3"/>
    <x v="4"/>
    <s v="Current Expense"/>
    <n v="2687.0675648000006"/>
    <x v="49"/>
    <x v="488"/>
  </r>
  <r>
    <m/>
    <x v="49"/>
    <m/>
    <s v=" Tooele County Solid Waste"/>
    <s v="DAS"/>
    <x v="3"/>
    <x v="4"/>
    <s v="Current Expense"/>
    <n v="9807.8985792000003"/>
    <x v="49"/>
    <x v="489"/>
  </r>
  <r>
    <m/>
    <x v="49"/>
    <m/>
    <s v=" Toquerville Town"/>
    <s v="DAS"/>
    <x v="3"/>
    <x v="4"/>
    <s v="Current Expense"/>
    <n v="243.20259959999993"/>
    <x v="49"/>
    <x v="490"/>
  </r>
  <r>
    <m/>
    <x v="49"/>
    <m/>
    <s v=" Tremonton City"/>
    <s v="DAS"/>
    <x v="3"/>
    <x v="4"/>
    <s v="Current Expense"/>
    <n v="1500.1509326999999"/>
    <x v="49"/>
    <x v="491"/>
  </r>
  <r>
    <m/>
    <x v="49"/>
    <m/>
    <s v=" Uintah Animal Control &amp; Shelter"/>
    <s v="DAS"/>
    <x v="3"/>
    <x v="4"/>
    <s v="Current Expense"/>
    <n v="423.11748239999997"/>
    <x v="49"/>
    <x v="492"/>
  </r>
  <r>
    <m/>
    <x v="49"/>
    <m/>
    <s v=" Uintah Basin AOG - Aging"/>
    <s v="DAS"/>
    <x v="3"/>
    <x v="4"/>
    <s v="Current Expense"/>
    <n v="2115.5096740999998"/>
    <x v="49"/>
    <x v="493"/>
  </r>
  <r>
    <m/>
    <x v="49"/>
    <m/>
    <s v=" Uintah County"/>
    <s v="DAS"/>
    <x v="3"/>
    <x v="4"/>
    <s v="Current Expense"/>
    <n v="4697.6993716999996"/>
    <x v="49"/>
    <x v="494"/>
  </r>
  <r>
    <m/>
    <x v="49"/>
    <m/>
    <s v=" Uintah Fire Supression SSD"/>
    <s v="DAS"/>
    <x v="3"/>
    <x v="4"/>
    <s v="Current Expense"/>
    <n v="289.93251159999994"/>
    <x v="49"/>
    <x v="495"/>
  </r>
  <r>
    <m/>
    <x v="49"/>
    <m/>
    <s v=" Uintah Highlands Improvement District"/>
    <s v="DAS"/>
    <x v="3"/>
    <x v="4"/>
    <s v="Current Expense"/>
    <n v="74.334972900000011"/>
    <x v="49"/>
    <x v="496"/>
  </r>
  <r>
    <m/>
    <x v="49"/>
    <m/>
    <s v=" Uintah Impact Mitigation SSD"/>
    <s v="DAS"/>
    <x v="3"/>
    <x v="4"/>
    <s v="Current Expense"/>
    <n v="3.8599958999999995"/>
    <x v="49"/>
    <x v="497"/>
  </r>
  <r>
    <m/>
    <x v="49"/>
    <m/>
    <s v=" Uintah Special Service District"/>
    <s v="DAS"/>
    <x v="3"/>
    <x v="4"/>
    <s v="Current Expense"/>
    <n v="189.78462269999994"/>
    <x v="49"/>
    <x v="498"/>
  </r>
  <r>
    <m/>
    <x v="49"/>
    <m/>
    <s v=" Unified Fire Authority"/>
    <s v="DAS"/>
    <x v="3"/>
    <x v="4"/>
    <s v="Current Expense"/>
    <n v="9536.2919427999987"/>
    <x v="49"/>
    <x v="499"/>
  </r>
  <r>
    <m/>
    <x v="49"/>
    <m/>
    <s v=" Unitah County Sheriff"/>
    <s v="DAS"/>
    <x v="3"/>
    <x v="4"/>
    <s v="Current Expense"/>
    <n v="2121.2800461999996"/>
    <x v="49"/>
    <x v="500"/>
  </r>
  <r>
    <m/>
    <x v="49"/>
    <m/>
    <s v=" UTA Ride Share"/>
    <s v="DAS"/>
    <x v="3"/>
    <x v="4"/>
    <s v="Current Expense"/>
    <n v="6921.2847009999978"/>
    <x v="49"/>
    <x v="501"/>
  </r>
  <r>
    <m/>
    <x v="49"/>
    <m/>
    <s v=" Utah Charter Academics"/>
    <s v="DAS"/>
    <x v="3"/>
    <x v="4"/>
    <s v="Current Expense"/>
    <n v="10.400766599999997"/>
    <x v="49"/>
    <x v="502"/>
  </r>
  <r>
    <m/>
    <x v="49"/>
    <m/>
    <s v=" Utah County Sheriff"/>
    <s v="DAS"/>
    <x v="3"/>
    <x v="4"/>
    <s v="Current Expense"/>
    <n v="2317.0287473000003"/>
    <x v="49"/>
    <x v="503"/>
  </r>
  <r>
    <m/>
    <x v="49"/>
    <m/>
    <s v=" Utah County Solid Waste Special Service District"/>
    <s v="DAS"/>
    <x v="3"/>
    <x v="4"/>
    <s v="Current Expense"/>
    <n v="102.5680299"/>
    <x v="49"/>
    <x v="504"/>
  </r>
  <r>
    <m/>
    <x v="49"/>
    <m/>
    <s v=" Utah State Fairpark"/>
    <s v="DAS"/>
    <x v="0"/>
    <x v="5"/>
    <s v="Current Expense"/>
    <n v="487.6952294985274"/>
    <x v="49"/>
    <x v="505"/>
  </r>
  <r>
    <m/>
    <x v="49"/>
    <m/>
    <s v=" Utah State Fairpark"/>
    <s v="DAS"/>
    <x v="0"/>
    <x v="0"/>
    <s v="Current Expense"/>
    <n v="-4052.5895922869113"/>
    <x v="49"/>
    <x v="505"/>
  </r>
  <r>
    <m/>
    <x v="49"/>
    <m/>
    <s v=" Utah State Fairpark"/>
    <s v="DAS"/>
    <x v="0"/>
    <x v="1"/>
    <s v="Current Expense"/>
    <n v="-32464.830000000031"/>
    <x v="49"/>
    <x v="505"/>
  </r>
  <r>
    <m/>
    <x v="49"/>
    <m/>
    <s v=" Ute Tribe Head Start"/>
    <s v="DAS"/>
    <x v="3"/>
    <x v="4"/>
    <s v="Current Expense"/>
    <n v="257.51867970000001"/>
    <x v="49"/>
    <x v="506"/>
  </r>
  <r>
    <m/>
    <x v="49"/>
    <m/>
    <s v=" UTOPIA"/>
    <s v="DAS"/>
    <x v="3"/>
    <x v="4"/>
    <s v="Current Expense"/>
    <n v="943.36573169999997"/>
    <x v="49"/>
    <x v="507"/>
  </r>
  <r>
    <m/>
    <x v="49"/>
    <m/>
    <s v=" Valley Mental Health"/>
    <s v="DAS"/>
    <x v="3"/>
    <x v="4"/>
    <s v="Current Expense"/>
    <n v="1597.4639553000004"/>
    <x v="49"/>
    <x v="508"/>
  </r>
  <r>
    <m/>
    <x v="49"/>
    <m/>
    <s v=" Vernal City"/>
    <s v="DAS"/>
    <x v="3"/>
    <x v="4"/>
    <s v="Current Expense"/>
    <n v="1749.7173526000004"/>
    <x v="49"/>
    <x v="509"/>
  </r>
  <r>
    <m/>
    <x v="49"/>
    <m/>
    <s v=" Virgin Town"/>
    <s v="DAS"/>
    <x v="3"/>
    <x v="4"/>
    <s v="Current Expense"/>
    <n v="60.436618200000012"/>
    <x v="49"/>
    <x v="510"/>
  </r>
  <r>
    <m/>
    <x v="49"/>
    <m/>
    <s v=" Wasatch County EMS Ambulance"/>
    <s v="DAS"/>
    <x v="3"/>
    <x v="4"/>
    <s v="Current Expense"/>
    <n v="492.76104249999992"/>
    <x v="49"/>
    <x v="511"/>
  </r>
  <r>
    <m/>
    <x v="49"/>
    <m/>
    <s v=" Wasatch County Fire District"/>
    <s v="DAS"/>
    <x v="3"/>
    <x v="4"/>
    <s v="Current Expense"/>
    <n v="736.93415689999983"/>
    <x v="49"/>
    <x v="512"/>
  </r>
  <r>
    <m/>
    <x v="49"/>
    <m/>
    <s v=" Wasatch County Roads"/>
    <s v="DAS"/>
    <x v="3"/>
    <x v="4"/>
    <s v="Current Expense"/>
    <n v="11303.259270500002"/>
    <x v="49"/>
    <x v="513"/>
  </r>
  <r>
    <m/>
    <x v="49"/>
    <m/>
    <s v=" Wasatch Mental Health"/>
    <s v="DAS"/>
    <x v="3"/>
    <x v="4"/>
    <s v="Current Expense"/>
    <n v="1512.5137556999998"/>
    <x v="49"/>
    <x v="514"/>
  </r>
  <r>
    <m/>
    <x v="49"/>
    <m/>
    <s v=" Washington County Assessor"/>
    <s v="DAS"/>
    <x v="3"/>
    <x v="4"/>
    <s v="Current Expense"/>
    <n v="8425.7618696999998"/>
    <x v="49"/>
    <x v="515"/>
  </r>
  <r>
    <m/>
    <x v="49"/>
    <m/>
    <s v=" Washington County Commission"/>
    <s v="DAS"/>
    <x v="3"/>
    <x v="4"/>
    <s v="Current Expense"/>
    <n v="20.568670199999996"/>
    <x v="49"/>
    <x v="516"/>
  </r>
  <r>
    <m/>
    <x v="49"/>
    <m/>
    <s v=" Washington County Regional Park"/>
    <s v="DAS"/>
    <x v="3"/>
    <x v="4"/>
    <s v="Current Expense"/>
    <n v="31.673523699999997"/>
    <x v="49"/>
    <x v="517"/>
  </r>
  <r>
    <m/>
    <x v="49"/>
    <m/>
    <s v=" Washington County Water Conservacy District"/>
    <s v="DAS"/>
    <x v="3"/>
    <x v="4"/>
    <s v="Current Expense"/>
    <n v="1098.9676955999998"/>
    <x v="49"/>
    <x v="518"/>
  </r>
  <r>
    <m/>
    <x v="49"/>
    <m/>
    <s v=" Washington Terrace City"/>
    <s v="DAS"/>
    <x v="3"/>
    <x v="4"/>
    <s v="Current Expense"/>
    <n v="346.82199070000001"/>
    <x v="49"/>
    <x v="519"/>
  </r>
  <r>
    <m/>
    <x v="49"/>
    <m/>
    <s v=" Weber Basin Water Conservancy District"/>
    <s v="DAS"/>
    <x v="3"/>
    <x v="4"/>
    <s v="Current Expense"/>
    <n v="3194.9168626000005"/>
    <x v="49"/>
    <x v="520"/>
  </r>
  <r>
    <m/>
    <x v="49"/>
    <m/>
    <s v=" Weber County-4411 Road Department"/>
    <s v="DAS"/>
    <x v="3"/>
    <x v="4"/>
    <s v="Current Expense"/>
    <n v="19082.270598200008"/>
    <x v="49"/>
    <x v="521"/>
  </r>
  <r>
    <m/>
    <x v="49"/>
    <m/>
    <s v=" Weber Morgan Narcotics Strike"/>
    <s v="DAS"/>
    <x v="3"/>
    <x v="4"/>
    <s v="Current Expense"/>
    <n v="96.52756669999998"/>
    <x v="49"/>
    <x v="522"/>
  </r>
  <r>
    <m/>
    <x v="49"/>
    <m/>
    <s v=" Wellington City"/>
    <s v="DAS"/>
    <x v="3"/>
    <x v="4"/>
    <s v="Current Expense"/>
    <n v="256.35465630000004"/>
    <x v="49"/>
    <x v="523"/>
  </r>
  <r>
    <m/>
    <x v="49"/>
    <m/>
    <s v=" Wellsville City"/>
    <s v="DAS"/>
    <x v="3"/>
    <x v="4"/>
    <s v="Current Expense"/>
    <n v="195.0933970000001"/>
    <x v="49"/>
    <x v="524"/>
  </r>
  <r>
    <m/>
    <x v="49"/>
    <m/>
    <s v=" Wendover City"/>
    <s v="DAS"/>
    <x v="3"/>
    <x v="4"/>
    <s v="Current Expense"/>
    <n v="540.0004752000001"/>
    <x v="49"/>
    <x v="525"/>
  </r>
  <r>
    <m/>
    <x v="49"/>
    <m/>
    <s v=" West Bountiful City"/>
    <s v="DAS"/>
    <x v="3"/>
    <x v="4"/>
    <s v="Current Expense"/>
    <n v="939.04060769999978"/>
    <x v="49"/>
    <x v="526"/>
  </r>
  <r>
    <m/>
    <x v="49"/>
    <m/>
    <s v=" West Haven City"/>
    <s v="DAS"/>
    <x v="3"/>
    <x v="4"/>
    <s v="Current Expense"/>
    <n v="209.11688400000003"/>
    <x v="49"/>
    <x v="527"/>
  </r>
  <r>
    <m/>
    <x v="49"/>
    <m/>
    <s v=" West Jordan City"/>
    <s v="DAS"/>
    <x v="3"/>
    <x v="4"/>
    <s v="Current Expense"/>
    <n v="20332.299193900006"/>
    <x v="49"/>
    <x v="528"/>
  </r>
  <r>
    <m/>
    <x v="49"/>
    <m/>
    <s v=" West Point City"/>
    <s v="DAS"/>
    <x v="3"/>
    <x v="4"/>
    <s v="Current Expense"/>
    <n v="395.92324680000002"/>
    <x v="49"/>
    <x v="529"/>
  </r>
  <r>
    <m/>
    <x v="49"/>
    <m/>
    <s v=" West Valley City"/>
    <s v="DAS"/>
    <x v="3"/>
    <x v="4"/>
    <s v="Current Expense"/>
    <n v="4424.9730928000008"/>
    <x v="49"/>
    <x v="530"/>
  </r>
  <r>
    <m/>
    <x v="49"/>
    <m/>
    <s v=" White City Water Improvement"/>
    <s v="DAS"/>
    <x v="3"/>
    <x v="4"/>
    <s v="Current Expense"/>
    <n v="210.09639179999994"/>
    <x v="49"/>
    <x v="531"/>
  </r>
  <r>
    <m/>
    <x v="49"/>
    <m/>
    <s v=" Willard City"/>
    <s v="DAS"/>
    <x v="3"/>
    <x v="4"/>
    <s v="Current Expense"/>
    <n v="297.74635510000007"/>
    <x v="49"/>
    <x v="532"/>
  </r>
  <r>
    <m/>
    <x v="49"/>
    <m/>
    <s v=" Woods Cross City"/>
    <s v="DAS"/>
    <x v="3"/>
    <x v="4"/>
    <s v="Current Expense"/>
    <n v="1424.3968416"/>
    <x v="49"/>
    <x v="533"/>
  </r>
  <r>
    <m/>
    <x v="50"/>
    <m/>
    <s v=" Alpine School District"/>
    <s v="DAS"/>
    <x v="0"/>
    <x v="5"/>
    <s v="Current Expense"/>
    <n v="13905.405865947148"/>
    <x v="50"/>
    <x v="534"/>
  </r>
  <r>
    <m/>
    <x v="50"/>
    <m/>
    <s v=" Alpine School District"/>
    <s v="DAS"/>
    <x v="0"/>
    <x v="0"/>
    <s v="Current Expense"/>
    <n v="-134430.16326742643"/>
    <x v="50"/>
    <x v="534"/>
  </r>
  <r>
    <m/>
    <x v="50"/>
    <m/>
    <s v=" Alpine School District"/>
    <s v="DAS"/>
    <x v="0"/>
    <x v="1"/>
    <s v="Current Expense"/>
    <n v="-142638.2200000002"/>
    <x v="50"/>
    <x v="534"/>
  </r>
  <r>
    <m/>
    <x v="50"/>
    <m/>
    <s v=" Alpine School District"/>
    <s v="DAS"/>
    <x v="1"/>
    <x v="2"/>
    <s v="Current Expense"/>
    <n v="128"/>
    <x v="50"/>
    <x v="534"/>
  </r>
  <r>
    <m/>
    <x v="50"/>
    <m/>
    <s v=" Alpine School District"/>
    <s v="DAS"/>
    <x v="3"/>
    <x v="4"/>
    <s v="Current Expense"/>
    <n v="4291.1471834999984"/>
    <x v="50"/>
    <x v="534"/>
  </r>
  <r>
    <m/>
    <x v="50"/>
    <m/>
    <s v=" American Fork High School"/>
    <s v="DAS"/>
    <x v="1"/>
    <x v="2"/>
    <s v="Current Expense"/>
    <n v="16"/>
    <x v="50"/>
    <x v="535"/>
  </r>
  <r>
    <m/>
    <x v="50"/>
    <m/>
    <s v=" Aspen Elementary"/>
    <s v="DAS"/>
    <x v="1"/>
    <x v="2"/>
    <s v="Current Expense"/>
    <n v="16"/>
    <x v="50"/>
    <x v="536"/>
  </r>
  <r>
    <m/>
    <x v="50"/>
    <m/>
    <s v=" Beaver School District"/>
    <s v="DAS"/>
    <x v="0"/>
    <x v="5"/>
    <s v="Current Expense"/>
    <n v="-796.58703559045352"/>
    <x v="50"/>
    <x v="537"/>
  </r>
  <r>
    <m/>
    <x v="50"/>
    <m/>
    <s v=" Beaver School District"/>
    <s v="DAS"/>
    <x v="0"/>
    <x v="0"/>
    <s v="Current Expense"/>
    <n v="276.01691903550818"/>
    <x v="50"/>
    <x v="537"/>
  </r>
  <r>
    <m/>
    <x v="50"/>
    <m/>
    <s v=" Beaver School District"/>
    <s v="DAS"/>
    <x v="0"/>
    <x v="1"/>
    <s v="Current Expense"/>
    <n v="-12461.719999999994"/>
    <x v="50"/>
    <x v="537"/>
  </r>
  <r>
    <m/>
    <x v="50"/>
    <m/>
    <s v=" Beaver School District"/>
    <s v="DAS"/>
    <x v="3"/>
    <x v="4"/>
    <s v="Current Expense"/>
    <n v="1437.9130653000002"/>
    <x v="50"/>
    <x v="537"/>
  </r>
  <r>
    <m/>
    <x v="50"/>
    <m/>
    <s v=" Box Elder School District"/>
    <s v="DAS"/>
    <x v="0"/>
    <x v="5"/>
    <s v="Current Expense"/>
    <n v="2610.8709301819908"/>
    <x v="50"/>
    <x v="538"/>
  </r>
  <r>
    <m/>
    <x v="50"/>
    <m/>
    <s v=" Box Elder School District"/>
    <s v="DAS"/>
    <x v="0"/>
    <x v="0"/>
    <s v="Current Expense"/>
    <n v="-4903.9584730279166"/>
    <x v="50"/>
    <x v="538"/>
  </r>
  <r>
    <m/>
    <x v="50"/>
    <m/>
    <s v=" Box Elder School District"/>
    <s v="DAS"/>
    <x v="0"/>
    <x v="1"/>
    <s v="Current Expense"/>
    <n v="-47404.179999999993"/>
    <x v="50"/>
    <x v="538"/>
  </r>
  <r>
    <m/>
    <x v="50"/>
    <m/>
    <s v=" Box Elder School District"/>
    <s v="DAS"/>
    <x v="1"/>
    <x v="2"/>
    <s v="Current Expense"/>
    <n v="144"/>
    <x v="50"/>
    <x v="538"/>
  </r>
  <r>
    <m/>
    <x v="50"/>
    <m/>
    <s v=" Box Elder School District"/>
    <s v="DAS"/>
    <x v="3"/>
    <x v="4"/>
    <s v="Current Expense"/>
    <n v="10064.505107499999"/>
    <x v="50"/>
    <x v="538"/>
  </r>
  <r>
    <m/>
    <x v="50"/>
    <m/>
    <s v=" Box Elder School District Foundatin"/>
    <s v="DAS"/>
    <x v="0"/>
    <x v="1"/>
    <s v="Current Expense"/>
    <n v="0"/>
    <x v="50"/>
    <x v="539"/>
  </r>
  <r>
    <m/>
    <x v="50"/>
    <m/>
    <s v=" Cache School District"/>
    <s v="DAS"/>
    <x v="0"/>
    <x v="5"/>
    <s v="Current Expense"/>
    <n v="4895.7536673601062"/>
    <x v="50"/>
    <x v="540"/>
  </r>
  <r>
    <m/>
    <x v="50"/>
    <m/>
    <s v=" Cache School District"/>
    <s v="DAS"/>
    <x v="0"/>
    <x v="0"/>
    <s v="Current Expense"/>
    <n v="29437.978852269705"/>
    <x v="50"/>
    <x v="540"/>
  </r>
  <r>
    <m/>
    <x v="50"/>
    <m/>
    <s v=" Cache School District"/>
    <s v="DAS"/>
    <x v="0"/>
    <x v="1"/>
    <s v="Current Expense"/>
    <n v="-51131.780000000115"/>
    <x v="50"/>
    <x v="540"/>
  </r>
  <r>
    <m/>
    <x v="50"/>
    <m/>
    <s v=" Cache School District"/>
    <s v="DAS"/>
    <x v="3"/>
    <x v="4"/>
    <s v="Current Expense"/>
    <n v="14540.175102199999"/>
    <x v="50"/>
    <x v="540"/>
  </r>
  <r>
    <m/>
    <x v="50"/>
    <m/>
    <s v=" Canyons School District"/>
    <s v="DAS"/>
    <x v="0"/>
    <x v="5"/>
    <s v="Current Expense"/>
    <n v="-4580.2917594012397"/>
    <x v="50"/>
    <x v="541"/>
  </r>
  <r>
    <m/>
    <x v="50"/>
    <m/>
    <s v=" Canyons School District"/>
    <s v="DAS"/>
    <x v="0"/>
    <x v="0"/>
    <s v="Current Expense"/>
    <n v="-27824.74357133219"/>
    <x v="50"/>
    <x v="541"/>
  </r>
  <r>
    <m/>
    <x v="50"/>
    <m/>
    <s v=" Canyons School District"/>
    <s v="DAS"/>
    <x v="0"/>
    <x v="1"/>
    <s v="Current Expense"/>
    <n v="26601.010000000359"/>
    <x v="50"/>
    <x v="541"/>
  </r>
  <r>
    <m/>
    <x v="50"/>
    <m/>
    <s v=" Canyons School District"/>
    <s v="DAS"/>
    <x v="1"/>
    <x v="2"/>
    <s v="Current Expense"/>
    <n v="296"/>
    <x v="50"/>
    <x v="541"/>
  </r>
  <r>
    <m/>
    <x v="50"/>
    <m/>
    <s v=" Canyons School District"/>
    <s v="DAS"/>
    <x v="3"/>
    <x v="4"/>
    <s v="Current Expense"/>
    <n v="26687.598953900011"/>
    <x v="50"/>
    <x v="541"/>
  </r>
  <r>
    <m/>
    <x v="50"/>
    <m/>
    <s v=" Carbon School District"/>
    <s v="DAS"/>
    <x v="0"/>
    <x v="5"/>
    <s v="Current Expense"/>
    <n v="53.802326429360619"/>
    <x v="50"/>
    <x v="542"/>
  </r>
  <r>
    <m/>
    <x v="50"/>
    <m/>
    <s v=" Carbon School District"/>
    <s v="DAS"/>
    <x v="0"/>
    <x v="0"/>
    <s v="Current Expense"/>
    <n v="5343.3922757526525"/>
    <x v="50"/>
    <x v="542"/>
  </r>
  <r>
    <m/>
    <x v="50"/>
    <m/>
    <s v=" Carbon School District"/>
    <s v="DAS"/>
    <x v="0"/>
    <x v="1"/>
    <s v="Current Expense"/>
    <n v="-14631.360000000015"/>
    <x v="50"/>
    <x v="542"/>
  </r>
  <r>
    <m/>
    <x v="50"/>
    <m/>
    <s v=" Carbon School District"/>
    <s v="DAS"/>
    <x v="3"/>
    <x v="4"/>
    <s v="Current Expense"/>
    <n v="79.884336299999987"/>
    <x v="50"/>
    <x v="542"/>
  </r>
  <r>
    <m/>
    <x v="50"/>
    <m/>
    <s v=" Central Utah Educational Services"/>
    <s v="DAS"/>
    <x v="0"/>
    <x v="5"/>
    <s v="Current Expense"/>
    <n v="-200"/>
    <x v="50"/>
    <x v="543"/>
  </r>
  <r>
    <m/>
    <x v="50"/>
    <m/>
    <s v=" Central Utah Educational Services"/>
    <s v="DAS"/>
    <x v="0"/>
    <x v="1"/>
    <s v="Current Expense"/>
    <n v="0"/>
    <x v="50"/>
    <x v="543"/>
  </r>
  <r>
    <m/>
    <x v="50"/>
    <m/>
    <s v=" Charter Schools"/>
    <s v="DAS"/>
    <x v="0"/>
    <x v="5"/>
    <s v="Current Expense"/>
    <n v="4083"/>
    <x v="50"/>
    <x v="544"/>
  </r>
  <r>
    <m/>
    <x v="50"/>
    <m/>
    <s v=" Charter Schools"/>
    <s v="DAS"/>
    <x v="0"/>
    <x v="0"/>
    <s v="Current Expense"/>
    <n v="-57334"/>
    <x v="50"/>
    <x v="544"/>
  </r>
  <r>
    <m/>
    <x v="50"/>
    <m/>
    <s v=" Charter Schools"/>
    <s v="DAS"/>
    <x v="0"/>
    <x v="1"/>
    <s v="Current Expense"/>
    <n v="-149231"/>
    <x v="50"/>
    <x v="544"/>
  </r>
  <r>
    <m/>
    <x v="50"/>
    <m/>
    <s v=" Daggett School District"/>
    <s v="DAS"/>
    <x v="0"/>
    <x v="5"/>
    <s v="Current Expense"/>
    <n v="324.56850930814835"/>
    <x v="50"/>
    <x v="545"/>
  </r>
  <r>
    <m/>
    <x v="50"/>
    <m/>
    <s v=" Daggett School District"/>
    <s v="DAS"/>
    <x v="0"/>
    <x v="0"/>
    <s v="Current Expense"/>
    <n v="1379.3856427733958"/>
    <x v="50"/>
    <x v="545"/>
  </r>
  <r>
    <m/>
    <x v="50"/>
    <m/>
    <s v=" Daggett School District"/>
    <s v="DAS"/>
    <x v="0"/>
    <x v="1"/>
    <s v="Current Expense"/>
    <n v="-3613.8999999999978"/>
    <x v="50"/>
    <x v="545"/>
  </r>
  <r>
    <m/>
    <x v="50"/>
    <m/>
    <s v=" Davis School District"/>
    <s v="DAS"/>
    <x v="0"/>
    <x v="5"/>
    <s v="Current Expense"/>
    <n v="-1613.8978114665952"/>
    <x v="50"/>
    <x v="546"/>
  </r>
  <r>
    <m/>
    <x v="50"/>
    <m/>
    <s v=" Davis School District"/>
    <s v="DAS"/>
    <x v="0"/>
    <x v="0"/>
    <s v="Current Expense"/>
    <n v="60787.848880947335"/>
    <x v="50"/>
    <x v="546"/>
  </r>
  <r>
    <m/>
    <x v="50"/>
    <m/>
    <s v=" Davis School District"/>
    <s v="DAS"/>
    <x v="0"/>
    <x v="1"/>
    <s v="Current Expense"/>
    <n v="-420237.8199999982"/>
    <x v="50"/>
    <x v="546"/>
  </r>
  <r>
    <m/>
    <x v="50"/>
    <m/>
    <s v=" Davis School District"/>
    <s v="DAS"/>
    <x v="1"/>
    <x v="2"/>
    <s v="Current Expense"/>
    <n v="352"/>
    <x v="50"/>
    <x v="546"/>
  </r>
  <r>
    <m/>
    <x v="50"/>
    <m/>
    <s v=" Davis School District"/>
    <s v="DAS"/>
    <x v="3"/>
    <x v="4"/>
    <s v="Current Expense"/>
    <n v="41130.187244500004"/>
    <x v="50"/>
    <x v="546"/>
  </r>
  <r>
    <m/>
    <x v="50"/>
    <m/>
    <s v=" Duchesne School District"/>
    <s v="DAS"/>
    <x v="0"/>
    <x v="5"/>
    <s v="Current Expense"/>
    <n v="2091.915164757087"/>
    <x v="50"/>
    <x v="547"/>
  </r>
  <r>
    <m/>
    <x v="50"/>
    <m/>
    <s v=" Duchesne School District"/>
    <s v="DAS"/>
    <x v="0"/>
    <x v="0"/>
    <s v="Current Expense"/>
    <n v="1158.4791070183273"/>
    <x v="50"/>
    <x v="547"/>
  </r>
  <r>
    <m/>
    <x v="50"/>
    <m/>
    <s v=" Duchesne School District"/>
    <s v="DAS"/>
    <x v="0"/>
    <x v="1"/>
    <s v="Current Expense"/>
    <n v="12509.460000000065"/>
    <x v="50"/>
    <x v="547"/>
  </r>
  <r>
    <m/>
    <x v="50"/>
    <m/>
    <s v=" Duchesne School District"/>
    <s v="DAS"/>
    <x v="3"/>
    <x v="4"/>
    <s v="Current Expense"/>
    <n v="5230.9889449999991"/>
    <x v="50"/>
    <x v="547"/>
  </r>
  <r>
    <m/>
    <x v="50"/>
    <m/>
    <s v=" Emery School District"/>
    <s v="DAS"/>
    <x v="0"/>
    <x v="5"/>
    <s v="Current Expense"/>
    <n v="-978.33686633213256"/>
    <x v="50"/>
    <x v="548"/>
  </r>
  <r>
    <m/>
    <x v="50"/>
    <m/>
    <s v=" Emery School District"/>
    <s v="DAS"/>
    <x v="0"/>
    <x v="0"/>
    <s v="Current Expense"/>
    <n v="-1389.287784781307"/>
    <x v="50"/>
    <x v="548"/>
  </r>
  <r>
    <m/>
    <x v="50"/>
    <m/>
    <s v=" Emery School District"/>
    <s v="DAS"/>
    <x v="0"/>
    <x v="1"/>
    <s v="Current Expense"/>
    <n v="-32008.11"/>
    <x v="50"/>
    <x v="548"/>
  </r>
  <r>
    <m/>
    <x v="50"/>
    <m/>
    <s v=" Emery School District"/>
    <s v="DAS"/>
    <x v="3"/>
    <x v="4"/>
    <s v="Current Expense"/>
    <n v="63.366377999999983"/>
    <x v="50"/>
    <x v="548"/>
  </r>
  <r>
    <m/>
    <x v="50"/>
    <m/>
    <s v=" Garfield School District"/>
    <s v="DAS"/>
    <x v="0"/>
    <x v="5"/>
    <s v="Current Expense"/>
    <n v="-630.40994130809031"/>
    <x v="50"/>
    <x v="549"/>
  </r>
  <r>
    <m/>
    <x v="50"/>
    <m/>
    <s v=" Garfield School District"/>
    <s v="DAS"/>
    <x v="0"/>
    <x v="0"/>
    <s v="Current Expense"/>
    <n v="-725.56780174555024"/>
    <x v="50"/>
    <x v="549"/>
  </r>
  <r>
    <m/>
    <x v="50"/>
    <m/>
    <s v=" Garfield School District"/>
    <s v="DAS"/>
    <x v="0"/>
    <x v="1"/>
    <s v="Current Expense"/>
    <n v="-8716.6900000000023"/>
    <x v="50"/>
    <x v="549"/>
  </r>
  <r>
    <m/>
    <x v="50"/>
    <m/>
    <s v=" Garfield School District"/>
    <s v="DAS"/>
    <x v="3"/>
    <x v="4"/>
    <s v="Current Expense"/>
    <n v="1163.0136675999995"/>
    <x v="50"/>
    <x v="549"/>
  </r>
  <r>
    <m/>
    <x v="50"/>
    <m/>
    <s v=" Grand School District"/>
    <s v="DAS"/>
    <x v="0"/>
    <x v="5"/>
    <s v="Current Expense"/>
    <n v="239.36230788719058"/>
    <x v="50"/>
    <x v="550"/>
  </r>
  <r>
    <m/>
    <x v="50"/>
    <m/>
    <s v=" Grand School District"/>
    <s v="DAS"/>
    <x v="0"/>
    <x v="0"/>
    <s v="Current Expense"/>
    <n v="1993.9503133561921"/>
    <x v="50"/>
    <x v="550"/>
  </r>
  <r>
    <m/>
    <x v="50"/>
    <m/>
    <s v=" Grand School District"/>
    <s v="DAS"/>
    <x v="0"/>
    <x v="1"/>
    <s v="Current Expense"/>
    <n v="931.31999999999607"/>
    <x v="50"/>
    <x v="550"/>
  </r>
  <r>
    <m/>
    <x v="50"/>
    <m/>
    <s v=" Granite School District"/>
    <s v="DAS"/>
    <x v="0"/>
    <x v="5"/>
    <s v="Current Expense"/>
    <n v="-7607.6169386944966"/>
    <x v="50"/>
    <x v="551"/>
  </r>
  <r>
    <m/>
    <x v="50"/>
    <m/>
    <s v=" Granite School District"/>
    <s v="DAS"/>
    <x v="0"/>
    <x v="0"/>
    <s v="Current Expense"/>
    <n v="-1709.8546519824304"/>
    <x v="50"/>
    <x v="551"/>
  </r>
  <r>
    <m/>
    <x v="50"/>
    <m/>
    <s v=" Granite School District"/>
    <s v="DAS"/>
    <x v="0"/>
    <x v="1"/>
    <s v="Current Expense"/>
    <n v="-99047.629999999306"/>
    <x v="50"/>
    <x v="551"/>
  </r>
  <r>
    <m/>
    <x v="50"/>
    <m/>
    <s v=" Granite School District"/>
    <s v="DAS"/>
    <x v="1"/>
    <x v="2"/>
    <s v="Current Expense"/>
    <n v="16"/>
    <x v="50"/>
    <x v="551"/>
  </r>
  <r>
    <m/>
    <x v="50"/>
    <m/>
    <s v=" Granite School District"/>
    <s v="DAS"/>
    <x v="3"/>
    <x v="4"/>
    <s v="Current Expense"/>
    <n v="43152.908298600014"/>
    <x v="50"/>
    <x v="551"/>
  </r>
  <r>
    <m/>
    <x v="50"/>
    <m/>
    <s v=" Holt Elementary"/>
    <s v="DAS"/>
    <x v="1"/>
    <x v="2"/>
    <s v="Current Expense"/>
    <n v="8"/>
    <x v="50"/>
    <x v="552"/>
  </r>
  <r>
    <m/>
    <x v="50"/>
    <m/>
    <s v=" Iron School District"/>
    <s v="DAS"/>
    <x v="0"/>
    <x v="5"/>
    <s v="Current Expense"/>
    <n v="693.7055295021346"/>
    <x v="50"/>
    <x v="553"/>
  </r>
  <r>
    <m/>
    <x v="50"/>
    <m/>
    <s v=" Iron School District"/>
    <s v="DAS"/>
    <x v="0"/>
    <x v="0"/>
    <s v="Current Expense"/>
    <n v="5870.9616070907505"/>
    <x v="50"/>
    <x v="553"/>
  </r>
  <r>
    <m/>
    <x v="50"/>
    <m/>
    <s v=" Iron School District"/>
    <s v="DAS"/>
    <x v="0"/>
    <x v="1"/>
    <s v="Current Expense"/>
    <n v="-31441.53999999995"/>
    <x v="50"/>
    <x v="553"/>
  </r>
  <r>
    <m/>
    <x v="50"/>
    <m/>
    <s v=" Iron School District"/>
    <s v="DAS"/>
    <x v="3"/>
    <x v="4"/>
    <s v="Current Expense"/>
    <n v="6140.365366699999"/>
    <x v="50"/>
    <x v="553"/>
  </r>
  <r>
    <m/>
    <x v="50"/>
    <m/>
    <s v=" Jordan School District"/>
    <s v="DAS"/>
    <x v="0"/>
    <x v="5"/>
    <s v="Current Expense"/>
    <n v="6069.8841055824887"/>
    <x v="50"/>
    <x v="554"/>
  </r>
  <r>
    <m/>
    <x v="50"/>
    <m/>
    <s v=" Jordan School District"/>
    <s v="DAS"/>
    <x v="0"/>
    <x v="0"/>
    <s v="Current Expense"/>
    <n v="-19937.182725328603"/>
    <x v="50"/>
    <x v="554"/>
  </r>
  <r>
    <m/>
    <x v="50"/>
    <m/>
    <s v=" Jordan School District"/>
    <s v="DAS"/>
    <x v="0"/>
    <x v="1"/>
    <s v="Current Expense"/>
    <n v="123385.92000000068"/>
    <x v="50"/>
    <x v="554"/>
  </r>
  <r>
    <m/>
    <x v="50"/>
    <m/>
    <s v=" Jordan School District"/>
    <s v="DAS"/>
    <x v="3"/>
    <x v="4"/>
    <s v="Current Expense"/>
    <n v="29836.691034200008"/>
    <x v="50"/>
    <x v="554"/>
  </r>
  <r>
    <m/>
    <x v="50"/>
    <m/>
    <s v=" Juab School District"/>
    <s v="DAS"/>
    <x v="0"/>
    <x v="5"/>
    <s v="Current Expense"/>
    <n v="-162.01490343477781"/>
    <x v="50"/>
    <x v="555"/>
  </r>
  <r>
    <m/>
    <x v="50"/>
    <m/>
    <s v=" Juab School District"/>
    <s v="DAS"/>
    <x v="0"/>
    <x v="0"/>
    <s v="Current Expense"/>
    <n v="3428.5590790212955"/>
    <x v="50"/>
    <x v="555"/>
  </r>
  <r>
    <m/>
    <x v="50"/>
    <m/>
    <s v=" Juab School District"/>
    <s v="DAS"/>
    <x v="0"/>
    <x v="1"/>
    <s v="Current Expense"/>
    <n v="-8997.25"/>
    <x v="50"/>
    <x v="555"/>
  </r>
  <r>
    <m/>
    <x v="50"/>
    <m/>
    <s v=" Kane School District"/>
    <s v="DAS"/>
    <x v="0"/>
    <x v="5"/>
    <s v="Current Expense"/>
    <n v="190.67263580664621"/>
    <x v="50"/>
    <x v="556"/>
  </r>
  <r>
    <m/>
    <x v="50"/>
    <m/>
    <s v=" Kane School District"/>
    <s v="DAS"/>
    <x v="0"/>
    <x v="0"/>
    <s v="Current Expense"/>
    <n v="-976.52570146172002"/>
    <x v="50"/>
    <x v="556"/>
  </r>
  <r>
    <m/>
    <x v="50"/>
    <m/>
    <s v=" Kane School District"/>
    <s v="DAS"/>
    <x v="0"/>
    <x v="1"/>
    <s v="Current Expense"/>
    <n v="-4131.5000000000073"/>
    <x v="50"/>
    <x v="556"/>
  </r>
  <r>
    <m/>
    <x v="50"/>
    <m/>
    <s v=" Kane School District"/>
    <s v="DAS"/>
    <x v="3"/>
    <x v="4"/>
    <s v="Current Expense"/>
    <n v="1331.9236621999999"/>
    <x v="50"/>
    <x v="556"/>
  </r>
  <r>
    <m/>
    <x v="50"/>
    <m/>
    <s v=" Lehi High"/>
    <s v="DAS"/>
    <x v="1"/>
    <x v="2"/>
    <s v="Current Expense"/>
    <n v="56"/>
    <x v="50"/>
    <x v="557"/>
  </r>
  <r>
    <m/>
    <x v="50"/>
    <m/>
    <s v=" Lehi Junior High"/>
    <s v="DAS"/>
    <x v="1"/>
    <x v="2"/>
    <s v="Current Expense"/>
    <n v="16"/>
    <x v="50"/>
    <x v="558"/>
  </r>
  <r>
    <m/>
    <x v="50"/>
    <m/>
    <s v=" Logan City School District"/>
    <s v="DAS"/>
    <x v="0"/>
    <x v="5"/>
    <s v="Current Expense"/>
    <n v="-1492.9397797451852"/>
    <x v="50"/>
    <x v="559"/>
  </r>
  <r>
    <m/>
    <x v="50"/>
    <m/>
    <s v=" Logan City School District"/>
    <s v="DAS"/>
    <x v="0"/>
    <x v="0"/>
    <s v="Current Expense"/>
    <n v="34293.094898987561"/>
    <x v="50"/>
    <x v="559"/>
  </r>
  <r>
    <m/>
    <x v="50"/>
    <m/>
    <s v=" Logan City School District"/>
    <s v="DAS"/>
    <x v="0"/>
    <x v="1"/>
    <s v="Current Expense"/>
    <n v="-26591.220000000045"/>
    <x v="50"/>
    <x v="559"/>
  </r>
  <r>
    <m/>
    <x v="50"/>
    <m/>
    <s v=" Logan School District"/>
    <s v="DAS"/>
    <x v="3"/>
    <x v="4"/>
    <s v="Current Expense"/>
    <n v="561.60748130000013"/>
    <x v="50"/>
    <x v="560"/>
  </r>
  <r>
    <m/>
    <x v="50"/>
    <m/>
    <s v=" Lone Peak High"/>
    <s v="DAS"/>
    <x v="1"/>
    <x v="2"/>
    <s v="Current Expense"/>
    <n v="8"/>
    <x v="50"/>
    <x v="561"/>
  </r>
  <r>
    <m/>
    <x v="50"/>
    <m/>
    <s v=" Millard School District"/>
    <s v="DAS"/>
    <x v="0"/>
    <x v="5"/>
    <s v="Current Expense"/>
    <n v="-222.04180089687179"/>
    <x v="50"/>
    <x v="562"/>
  </r>
  <r>
    <m/>
    <x v="50"/>
    <m/>
    <s v=" Millard School District"/>
    <s v="DAS"/>
    <x v="0"/>
    <x v="0"/>
    <s v="Current Expense"/>
    <n v="-2078.3389911925187"/>
    <x v="50"/>
    <x v="562"/>
  </r>
  <r>
    <m/>
    <x v="50"/>
    <m/>
    <s v=" Millard School District"/>
    <s v="DAS"/>
    <x v="0"/>
    <x v="1"/>
    <s v="Current Expense"/>
    <n v="-19067.599999999991"/>
    <x v="50"/>
    <x v="562"/>
  </r>
  <r>
    <m/>
    <x v="50"/>
    <m/>
    <s v=" Morgan School District"/>
    <s v="DAS"/>
    <x v="0"/>
    <x v="5"/>
    <s v="Current Expense"/>
    <n v="1338.4387981515702"/>
    <x v="50"/>
    <x v="563"/>
  </r>
  <r>
    <m/>
    <x v="50"/>
    <m/>
    <s v=" Morgan School District"/>
    <s v="DAS"/>
    <x v="0"/>
    <x v="0"/>
    <s v="Current Expense"/>
    <n v="-4194.3726987738555"/>
    <x v="50"/>
    <x v="563"/>
  </r>
  <r>
    <m/>
    <x v="50"/>
    <m/>
    <s v=" Morgan School District"/>
    <s v="DAS"/>
    <x v="0"/>
    <x v="1"/>
    <s v="Current Expense"/>
    <n v="-19654.540000000023"/>
    <x v="50"/>
    <x v="563"/>
  </r>
  <r>
    <m/>
    <x v="50"/>
    <m/>
    <s v=" Morgan School District"/>
    <s v="DAS"/>
    <x v="1"/>
    <x v="2"/>
    <s v="Current Expense"/>
    <n v="8"/>
    <x v="50"/>
    <x v="563"/>
  </r>
  <r>
    <m/>
    <x v="50"/>
    <m/>
    <s v=" Morgan School District"/>
    <s v="DAS"/>
    <x v="3"/>
    <x v="4"/>
    <s v="Current Expense"/>
    <n v="2150.0658020999999"/>
    <x v="50"/>
    <x v="563"/>
  </r>
  <r>
    <m/>
    <x v="50"/>
    <m/>
    <s v=" Mountain View High"/>
    <s v="DAS"/>
    <x v="1"/>
    <x v="2"/>
    <s v="Current Expense"/>
    <n v="16"/>
    <x v="50"/>
    <x v="564"/>
  </r>
  <r>
    <m/>
    <x v="50"/>
    <m/>
    <s v=" Murray School District"/>
    <s v="DAS"/>
    <x v="0"/>
    <x v="5"/>
    <s v="Current Expense"/>
    <n v="494.27946068119854"/>
    <x v="50"/>
    <x v="565"/>
  </r>
  <r>
    <m/>
    <x v="50"/>
    <m/>
    <s v=" Murray School District"/>
    <s v="DAS"/>
    <x v="0"/>
    <x v="0"/>
    <s v="Current Expense"/>
    <n v="-15029.500642662984"/>
    <x v="50"/>
    <x v="565"/>
  </r>
  <r>
    <m/>
    <x v="50"/>
    <m/>
    <s v=" Murray School District"/>
    <s v="DAS"/>
    <x v="0"/>
    <x v="1"/>
    <s v="Current Expense"/>
    <n v="10368.279999999941"/>
    <x v="50"/>
    <x v="565"/>
  </r>
  <r>
    <m/>
    <x v="50"/>
    <m/>
    <s v=" Murray School District"/>
    <s v="DAS"/>
    <x v="3"/>
    <x v="4"/>
    <s v="Current Expense"/>
    <n v="1352.7663316999999"/>
    <x v="50"/>
    <x v="565"/>
  </r>
  <r>
    <m/>
    <x v="50"/>
    <m/>
    <s v=" Nebo School District"/>
    <s v="DAS"/>
    <x v="0"/>
    <x v="5"/>
    <s v="Current Expense"/>
    <n v="2161.6215656869317"/>
    <x v="50"/>
    <x v="566"/>
  </r>
  <r>
    <m/>
    <x v="50"/>
    <m/>
    <s v=" Nebo School District"/>
    <s v="DAS"/>
    <x v="0"/>
    <x v="0"/>
    <s v="Current Expense"/>
    <n v="8761.3356236463878"/>
    <x v="50"/>
    <x v="566"/>
  </r>
  <r>
    <m/>
    <x v="50"/>
    <m/>
    <s v=" Nebo School District"/>
    <s v="DAS"/>
    <x v="0"/>
    <x v="1"/>
    <s v="Current Expense"/>
    <n v="-26388.959999999788"/>
    <x v="50"/>
    <x v="566"/>
  </r>
  <r>
    <m/>
    <x v="50"/>
    <m/>
    <s v=" Nebo School District"/>
    <s v="DAS"/>
    <x v="1"/>
    <x v="2"/>
    <s v="Current Expense"/>
    <n v="512"/>
    <x v="50"/>
    <x v="566"/>
  </r>
  <r>
    <m/>
    <x v="50"/>
    <m/>
    <s v=" Nebo School District"/>
    <s v="DAS"/>
    <x v="3"/>
    <x v="4"/>
    <s v="Current Expense"/>
    <n v="6.8951467000000006"/>
    <x v="50"/>
    <x v="566"/>
  </r>
  <r>
    <m/>
    <x v="50"/>
    <m/>
    <s v=" Nebo School District"/>
    <s v="DAS"/>
    <x v="3"/>
    <x v="4"/>
    <s v="Current Expense"/>
    <n v="101.2406943"/>
    <x v="50"/>
    <x v="566"/>
  </r>
  <r>
    <m/>
    <x v="50"/>
    <m/>
    <s v=" Nebo School District"/>
    <s v="DAS"/>
    <x v="3"/>
    <x v="4"/>
    <s v="Current Expense"/>
    <n v="142.97180220000001"/>
    <x v="50"/>
    <x v="566"/>
  </r>
  <r>
    <m/>
    <x v="50"/>
    <m/>
    <s v=" Nebo School District"/>
    <s v="DAS"/>
    <x v="3"/>
    <x v="4"/>
    <s v="Current Expense"/>
    <n v="15477.257644899999"/>
    <x v="50"/>
    <x v="566"/>
  </r>
  <r>
    <m/>
    <x v="50"/>
    <m/>
    <s v=" North Sanpete School District"/>
    <s v="DAS"/>
    <x v="0"/>
    <x v="5"/>
    <s v="Current Expense"/>
    <n v="1505.2626990942845"/>
    <x v="50"/>
    <x v="567"/>
  </r>
  <r>
    <m/>
    <x v="50"/>
    <m/>
    <s v=" North Sanpete School District"/>
    <s v="DAS"/>
    <x v="0"/>
    <x v="0"/>
    <s v="Current Expense"/>
    <n v="-1146.714081253187"/>
    <x v="50"/>
    <x v="567"/>
  </r>
  <r>
    <m/>
    <x v="50"/>
    <m/>
    <s v=" North Sanpete School District"/>
    <s v="DAS"/>
    <x v="0"/>
    <x v="1"/>
    <s v="Current Expense"/>
    <n v="-7219.8899999999921"/>
    <x v="50"/>
    <x v="567"/>
  </r>
  <r>
    <m/>
    <x v="50"/>
    <m/>
    <s v=" North Summit School District"/>
    <s v="DAS"/>
    <x v="0"/>
    <x v="5"/>
    <s v="Current Expense"/>
    <n v="445.86542677258694"/>
    <x v="50"/>
    <x v="568"/>
  </r>
  <r>
    <m/>
    <x v="50"/>
    <m/>
    <s v=" North Summit School District"/>
    <s v="DAS"/>
    <x v="0"/>
    <x v="0"/>
    <s v="Current Expense"/>
    <n v="-788.76474186150881"/>
    <x v="50"/>
    <x v="568"/>
  </r>
  <r>
    <m/>
    <x v="50"/>
    <m/>
    <s v=" North Summit School District"/>
    <s v="DAS"/>
    <x v="0"/>
    <x v="1"/>
    <s v="Current Expense"/>
    <n v="-11152.610000000008"/>
    <x v="50"/>
    <x v="568"/>
  </r>
  <r>
    <m/>
    <x v="50"/>
    <m/>
    <s v=" North Summit School District"/>
    <s v="DAS"/>
    <x v="3"/>
    <x v="4"/>
    <s v="Current Expense"/>
    <n v="816.06736829999977"/>
    <x v="50"/>
    <x v="568"/>
  </r>
  <r>
    <m/>
    <x v="50"/>
    <m/>
    <s v=" Northeastern Utah Education Services"/>
    <s v="DAS"/>
    <x v="0"/>
    <x v="5"/>
    <s v="Current Expense"/>
    <n v="-243.79083518227645"/>
    <x v="50"/>
    <x v="569"/>
  </r>
  <r>
    <m/>
    <x v="50"/>
    <m/>
    <s v=" Northeastern Utah Education Services"/>
    <s v="DAS"/>
    <x v="0"/>
    <x v="1"/>
    <s v="Current Expense"/>
    <n v="-426.58999999999992"/>
    <x v="50"/>
    <x v="569"/>
  </r>
  <r>
    <m/>
    <x v="50"/>
    <m/>
    <s v=" Ogden City School District"/>
    <s v="DAS"/>
    <x v="0"/>
    <x v="5"/>
    <s v="Current Expense"/>
    <n v="-445.5835641026315"/>
    <x v="50"/>
    <x v="570"/>
  </r>
  <r>
    <m/>
    <x v="50"/>
    <m/>
    <s v=" Ogden City School District"/>
    <s v="DAS"/>
    <x v="0"/>
    <x v="0"/>
    <s v="Current Expense"/>
    <n v="7004.7084917743632"/>
    <x v="50"/>
    <x v="570"/>
  </r>
  <r>
    <m/>
    <x v="50"/>
    <m/>
    <s v=" Ogden City School District"/>
    <s v="DAS"/>
    <x v="0"/>
    <x v="1"/>
    <s v="Current Expense"/>
    <n v="-121147.85000000027"/>
    <x v="50"/>
    <x v="570"/>
  </r>
  <r>
    <m/>
    <x v="50"/>
    <m/>
    <s v=" Ogden City School District"/>
    <s v="DAS"/>
    <x v="1"/>
    <x v="2"/>
    <s v="Current Expense"/>
    <n v="96"/>
    <x v="50"/>
    <x v="570"/>
  </r>
  <r>
    <m/>
    <x v="50"/>
    <m/>
    <s v=" Ogden City School District"/>
    <s v="DAS"/>
    <x v="3"/>
    <x v="4"/>
    <s v="Current Expense"/>
    <n v="1741.5809743000009"/>
    <x v="50"/>
    <x v="570"/>
  </r>
  <r>
    <m/>
    <x v="50"/>
    <m/>
    <s v=" Park City School District"/>
    <s v="DAS"/>
    <x v="0"/>
    <x v="5"/>
    <s v="Current Expense"/>
    <n v="1742.3784102846257"/>
    <x v="50"/>
    <x v="571"/>
  </r>
  <r>
    <m/>
    <x v="50"/>
    <m/>
    <s v=" Park City School District"/>
    <s v="DAS"/>
    <x v="0"/>
    <x v="0"/>
    <s v="Current Expense"/>
    <n v="-1207.6314330263849"/>
    <x v="50"/>
    <x v="571"/>
  </r>
  <r>
    <m/>
    <x v="50"/>
    <m/>
    <s v=" Park City School District"/>
    <s v="DAS"/>
    <x v="0"/>
    <x v="1"/>
    <s v="Current Expense"/>
    <n v="20102.900000000023"/>
    <x v="50"/>
    <x v="571"/>
  </r>
  <r>
    <m/>
    <x v="50"/>
    <m/>
    <s v=" Park City School District"/>
    <s v="DAS"/>
    <x v="1"/>
    <x v="2"/>
    <s v="Current Expense"/>
    <n v="192"/>
    <x v="50"/>
    <x v="571"/>
  </r>
  <r>
    <m/>
    <x v="50"/>
    <m/>
    <s v=" Piute School District"/>
    <s v="DAS"/>
    <x v="0"/>
    <x v="5"/>
    <s v="Current Expense"/>
    <n v="293.57863485059988"/>
    <x v="50"/>
    <x v="572"/>
  </r>
  <r>
    <m/>
    <x v="50"/>
    <m/>
    <s v=" Piute School District"/>
    <s v="DAS"/>
    <x v="0"/>
    <x v="0"/>
    <s v="Current Expense"/>
    <n v="763.56119264555673"/>
    <x v="50"/>
    <x v="572"/>
  </r>
  <r>
    <m/>
    <x v="50"/>
    <m/>
    <s v=" Piute School District"/>
    <s v="DAS"/>
    <x v="0"/>
    <x v="1"/>
    <s v="Current Expense"/>
    <n v="-2981.8099999999995"/>
    <x v="50"/>
    <x v="572"/>
  </r>
  <r>
    <m/>
    <x v="50"/>
    <m/>
    <s v=" Provo School District"/>
    <s v="DAS"/>
    <x v="0"/>
    <x v="5"/>
    <s v="Current Expense"/>
    <n v="-2.1494366240476666"/>
    <x v="50"/>
    <x v="573"/>
  </r>
  <r>
    <m/>
    <x v="50"/>
    <m/>
    <s v=" Provo School District"/>
    <s v="DAS"/>
    <x v="0"/>
    <x v="0"/>
    <s v="Current Expense"/>
    <n v="25117.592186104797"/>
    <x v="50"/>
    <x v="573"/>
  </r>
  <r>
    <m/>
    <x v="50"/>
    <m/>
    <s v=" Provo School District"/>
    <s v="DAS"/>
    <x v="0"/>
    <x v="1"/>
    <s v="Current Expense"/>
    <n v="14885.749999999971"/>
    <x v="50"/>
    <x v="573"/>
  </r>
  <r>
    <m/>
    <x v="50"/>
    <m/>
    <s v=" Provo School District"/>
    <s v="DAS"/>
    <x v="1"/>
    <x v="2"/>
    <s v="Current Expense"/>
    <n v="16"/>
    <x v="50"/>
    <x v="573"/>
  </r>
  <r>
    <m/>
    <x v="50"/>
    <m/>
    <s v=" Quail Run Primary School"/>
    <s v="DAS"/>
    <x v="3"/>
    <x v="4"/>
    <s v="Current Expense"/>
    <n v="216.50813590000007"/>
    <x v="50"/>
    <x v="574"/>
  </r>
  <r>
    <m/>
    <x v="50"/>
    <m/>
    <s v=" Rich School District"/>
    <s v="DAS"/>
    <x v="0"/>
    <x v="5"/>
    <s v="Current Expense"/>
    <n v="230.34577219692073"/>
    <x v="50"/>
    <x v="575"/>
  </r>
  <r>
    <m/>
    <x v="50"/>
    <m/>
    <s v=" Rich School District"/>
    <s v="DAS"/>
    <x v="0"/>
    <x v="0"/>
    <s v="Current Expense"/>
    <n v="-751.6217582179961"/>
    <x v="50"/>
    <x v="575"/>
  </r>
  <r>
    <m/>
    <x v="50"/>
    <m/>
    <s v=" Rich School District"/>
    <s v="DAS"/>
    <x v="0"/>
    <x v="1"/>
    <s v="Current Expense"/>
    <n v="-5472.7900000000009"/>
    <x v="50"/>
    <x v="575"/>
  </r>
  <r>
    <m/>
    <x v="50"/>
    <m/>
    <s v=" Salt Lake School District"/>
    <s v="DAS"/>
    <x v="0"/>
    <x v="5"/>
    <s v="Current Expense"/>
    <n v="-2867.2380794513301"/>
    <x v="50"/>
    <x v="576"/>
  </r>
  <r>
    <m/>
    <x v="50"/>
    <m/>
    <s v=" Salt Lake School District"/>
    <s v="DAS"/>
    <x v="0"/>
    <x v="0"/>
    <s v="Current Expense"/>
    <n v="-3889.4266162723652"/>
    <x v="50"/>
    <x v="576"/>
  </r>
  <r>
    <m/>
    <x v="50"/>
    <m/>
    <s v=" Salt Lake School District"/>
    <s v="DAS"/>
    <x v="0"/>
    <x v="1"/>
    <s v="Current Expense"/>
    <n v="375996.00999999954"/>
    <x v="50"/>
    <x v="576"/>
  </r>
  <r>
    <m/>
    <x v="50"/>
    <m/>
    <s v=" Salt Lake School District"/>
    <s v="DAS"/>
    <x v="1"/>
    <x v="2"/>
    <s v="Current Expense"/>
    <n v="56"/>
    <x v="50"/>
    <x v="576"/>
  </r>
  <r>
    <m/>
    <x v="50"/>
    <m/>
    <s v=" Salt Lake School District"/>
    <s v="DAS"/>
    <x v="3"/>
    <x v="4"/>
    <s v="Current Expense"/>
    <n v="2753.8125578999998"/>
    <x v="50"/>
    <x v="576"/>
  </r>
  <r>
    <m/>
    <x v="50"/>
    <m/>
    <s v=" Salt Lake School District"/>
    <s v="DAS"/>
    <x v="3"/>
    <x v="4"/>
    <s v="Current Expense"/>
    <n v="12679.087184000005"/>
    <x v="50"/>
    <x v="576"/>
  </r>
  <r>
    <m/>
    <x v="50"/>
    <m/>
    <s v=" San Juan School District"/>
    <s v="DAS"/>
    <x v="0"/>
    <x v="5"/>
    <s v="Current Expense"/>
    <n v="2572.3477750105558"/>
    <x v="50"/>
    <x v="577"/>
  </r>
  <r>
    <m/>
    <x v="50"/>
    <m/>
    <s v=" San Juan School District"/>
    <s v="DAS"/>
    <x v="0"/>
    <x v="0"/>
    <s v="Current Expense"/>
    <n v="2622.7604874086246"/>
    <x v="50"/>
    <x v="577"/>
  </r>
  <r>
    <m/>
    <x v="50"/>
    <m/>
    <s v=" San Juan School District"/>
    <s v="DAS"/>
    <x v="0"/>
    <x v="1"/>
    <s v="Current Expense"/>
    <n v="-71079.229999999923"/>
    <x v="50"/>
    <x v="577"/>
  </r>
  <r>
    <m/>
    <x v="50"/>
    <m/>
    <s v=" San Juan School District"/>
    <s v="DAS"/>
    <x v="3"/>
    <x v="4"/>
    <s v="Current Expense"/>
    <n v="8376.4118811999997"/>
    <x v="50"/>
    <x v="577"/>
  </r>
  <r>
    <m/>
    <x v="50"/>
    <m/>
    <s v=" Sevier School District"/>
    <s v="DAS"/>
    <x v="0"/>
    <x v="5"/>
    <s v="Current Expense"/>
    <n v="-873.67792633181307"/>
    <x v="50"/>
    <x v="578"/>
  </r>
  <r>
    <m/>
    <x v="50"/>
    <m/>
    <s v=" Sevier School District"/>
    <s v="DAS"/>
    <x v="0"/>
    <x v="0"/>
    <s v="Current Expense"/>
    <n v="-3800.5787880836579"/>
    <x v="50"/>
    <x v="578"/>
  </r>
  <r>
    <m/>
    <x v="50"/>
    <m/>
    <s v=" Sevier School District"/>
    <s v="DAS"/>
    <x v="0"/>
    <x v="1"/>
    <s v="Current Expense"/>
    <n v="22522.459999999963"/>
    <x v="50"/>
    <x v="578"/>
  </r>
  <r>
    <m/>
    <x v="50"/>
    <m/>
    <s v=" Sevier School District"/>
    <s v="DAS"/>
    <x v="3"/>
    <x v="4"/>
    <s v="Current Expense"/>
    <n v="4078.7635290999997"/>
    <x v="50"/>
    <x v="578"/>
  </r>
  <r>
    <m/>
    <x v="50"/>
    <m/>
    <s v=" South Sanpete School District"/>
    <s v="DAS"/>
    <x v="0"/>
    <x v="5"/>
    <s v="Current Expense"/>
    <n v="-375.85080143899722"/>
    <x v="50"/>
    <x v="579"/>
  </r>
  <r>
    <m/>
    <x v="50"/>
    <m/>
    <s v=" South Sanpete School District"/>
    <s v="DAS"/>
    <x v="0"/>
    <x v="0"/>
    <s v="Current Expense"/>
    <n v="-5357.118073250007"/>
    <x v="50"/>
    <x v="579"/>
  </r>
  <r>
    <m/>
    <x v="50"/>
    <m/>
    <s v=" South Sanpete School District"/>
    <s v="DAS"/>
    <x v="0"/>
    <x v="1"/>
    <s v="Current Expense"/>
    <n v="-19942.039999999994"/>
    <x v="50"/>
    <x v="579"/>
  </r>
  <r>
    <m/>
    <x v="50"/>
    <m/>
    <s v=" South Sanpete School District"/>
    <s v="DAS"/>
    <x v="3"/>
    <x v="4"/>
    <s v="Current Expense"/>
    <n v="1181.067094"/>
    <x v="50"/>
    <x v="579"/>
  </r>
  <r>
    <m/>
    <x v="50"/>
    <m/>
    <s v=" South Summit School District"/>
    <s v="DAS"/>
    <x v="0"/>
    <x v="5"/>
    <s v="Current Expense"/>
    <n v="496.06928830555444"/>
    <x v="50"/>
    <x v="580"/>
  </r>
  <r>
    <m/>
    <x v="50"/>
    <m/>
    <s v=" South Summit School District"/>
    <s v="DAS"/>
    <x v="0"/>
    <x v="0"/>
    <s v="Current Expense"/>
    <n v="-3076.4431367487232"/>
    <x v="50"/>
    <x v="580"/>
  </r>
  <r>
    <m/>
    <x v="50"/>
    <m/>
    <s v=" South Summit School District"/>
    <s v="DAS"/>
    <x v="0"/>
    <x v="1"/>
    <s v="Current Expense"/>
    <n v="-2695.320000000007"/>
    <x v="50"/>
    <x v="580"/>
  </r>
  <r>
    <m/>
    <x v="50"/>
    <m/>
    <s v=" Southeastern Educational Center"/>
    <s v="DAS"/>
    <x v="0"/>
    <x v="1"/>
    <s v="Current Expense"/>
    <n v="164.09000000000003"/>
    <x v="50"/>
    <x v="581"/>
  </r>
  <r>
    <m/>
    <x v="50"/>
    <m/>
    <s v=" Southwest Education Developmental Center"/>
    <s v="DAS"/>
    <x v="0"/>
    <x v="5"/>
    <s v="Current Expense"/>
    <n v="-245.67129569650979"/>
    <x v="50"/>
    <x v="582"/>
  </r>
  <r>
    <m/>
    <x v="50"/>
    <m/>
    <s v=" Southwest Education Developmental Center"/>
    <s v="DAS"/>
    <x v="0"/>
    <x v="1"/>
    <s v="Current Expense"/>
    <n v="-724.56"/>
    <x v="50"/>
    <x v="582"/>
  </r>
  <r>
    <m/>
    <x v="50"/>
    <m/>
    <s v=" Timpanogos High"/>
    <s v="DAS"/>
    <x v="1"/>
    <x v="2"/>
    <s v="Current Expense"/>
    <n v="8"/>
    <x v="50"/>
    <x v="583"/>
  </r>
  <r>
    <m/>
    <x v="50"/>
    <m/>
    <s v=" Tintic School District"/>
    <s v="DAS"/>
    <x v="0"/>
    <x v="5"/>
    <s v="Current Expense"/>
    <n v="-3.2932934680766266"/>
    <x v="50"/>
    <x v="584"/>
  </r>
  <r>
    <m/>
    <x v="50"/>
    <m/>
    <s v=" Tintic School District"/>
    <s v="DAS"/>
    <x v="0"/>
    <x v="0"/>
    <s v="Current Expense"/>
    <n v="458.56666942207676"/>
    <x v="50"/>
    <x v="584"/>
  </r>
  <r>
    <m/>
    <x v="50"/>
    <m/>
    <s v=" Tintic School District"/>
    <s v="DAS"/>
    <x v="0"/>
    <x v="1"/>
    <s v="Current Expense"/>
    <n v="-9764.0800000000054"/>
    <x v="50"/>
    <x v="584"/>
  </r>
  <r>
    <m/>
    <x v="50"/>
    <m/>
    <s v=" Tintic School District"/>
    <s v="DAS"/>
    <x v="3"/>
    <x v="4"/>
    <s v="Current Expense"/>
    <n v="553.38126430000011"/>
    <x v="50"/>
    <x v="584"/>
  </r>
  <r>
    <m/>
    <x v="50"/>
    <m/>
    <s v=" Tooele School District"/>
    <s v="DAS"/>
    <x v="0"/>
    <x v="5"/>
    <s v="Current Expense"/>
    <n v="-971.83299326239649"/>
    <x v="50"/>
    <x v="585"/>
  </r>
  <r>
    <m/>
    <x v="50"/>
    <m/>
    <s v=" Tooele School District"/>
    <s v="DAS"/>
    <x v="0"/>
    <x v="0"/>
    <s v="Current Expense"/>
    <n v="-96652.102176810324"/>
    <x v="50"/>
    <x v="585"/>
  </r>
  <r>
    <m/>
    <x v="50"/>
    <m/>
    <s v=" Tooele School District"/>
    <s v="DAS"/>
    <x v="0"/>
    <x v="1"/>
    <s v="Current Expense"/>
    <n v="19081.699999999983"/>
    <x v="50"/>
    <x v="585"/>
  </r>
  <r>
    <m/>
    <x v="50"/>
    <m/>
    <s v=" Tooele School District"/>
    <s v="DAS"/>
    <x v="3"/>
    <x v="4"/>
    <s v="Current Expense"/>
    <n v="13942.786907900001"/>
    <x v="50"/>
    <x v="585"/>
  </r>
  <r>
    <m/>
    <x v="50"/>
    <m/>
    <s v=" Uintah School District"/>
    <s v="DAS"/>
    <x v="0"/>
    <x v="5"/>
    <s v="Current Expense"/>
    <n v="-5.3551419191644527"/>
    <x v="50"/>
    <x v="586"/>
  </r>
  <r>
    <m/>
    <x v="50"/>
    <m/>
    <s v=" Uintah School District"/>
    <s v="DAS"/>
    <x v="0"/>
    <x v="0"/>
    <s v="Current Expense"/>
    <n v="-6519.3681321605982"/>
    <x v="50"/>
    <x v="586"/>
  </r>
  <r>
    <m/>
    <x v="50"/>
    <m/>
    <s v=" Uintah School District"/>
    <s v="DAS"/>
    <x v="0"/>
    <x v="1"/>
    <s v="Current Expense"/>
    <n v="-45775.45000000007"/>
    <x v="50"/>
    <x v="586"/>
  </r>
  <r>
    <m/>
    <x v="50"/>
    <m/>
    <s v=" Uintah School District"/>
    <s v="DAS"/>
    <x v="1"/>
    <x v="2"/>
    <s v="Current Expense"/>
    <n v="40"/>
    <x v="50"/>
    <x v="586"/>
  </r>
  <r>
    <m/>
    <x v="50"/>
    <m/>
    <s v=" Uintah School District"/>
    <s v="DAS"/>
    <x v="3"/>
    <x v="4"/>
    <s v="Current Expense"/>
    <n v="7388.7466802000008"/>
    <x v="50"/>
    <x v="586"/>
  </r>
  <r>
    <m/>
    <x v="50"/>
    <m/>
    <s v=" Wasatch School District"/>
    <s v="DAS"/>
    <x v="0"/>
    <x v="5"/>
    <s v="Current Expense"/>
    <n v="2020.6199154956357"/>
    <x v="50"/>
    <x v="587"/>
  </r>
  <r>
    <m/>
    <x v="50"/>
    <m/>
    <s v=" Wasatch School District"/>
    <s v="DAS"/>
    <x v="0"/>
    <x v="0"/>
    <s v="Current Expense"/>
    <n v="-4228.2484441211564"/>
    <x v="50"/>
    <x v="587"/>
  </r>
  <r>
    <m/>
    <x v="50"/>
    <m/>
    <s v=" Wasatch School District"/>
    <s v="DAS"/>
    <x v="0"/>
    <x v="1"/>
    <s v="Current Expense"/>
    <n v="11472.669999999969"/>
    <x v="50"/>
    <x v="587"/>
  </r>
  <r>
    <m/>
    <x v="50"/>
    <m/>
    <s v=" Washington School District"/>
    <s v="DAS"/>
    <x v="0"/>
    <x v="5"/>
    <s v="Current Expense"/>
    <n v="5402.4751539068893"/>
    <x v="50"/>
    <x v="588"/>
  </r>
  <r>
    <m/>
    <x v="50"/>
    <m/>
    <s v=" Washington School District"/>
    <s v="DAS"/>
    <x v="0"/>
    <x v="0"/>
    <s v="Current Expense"/>
    <n v="-40328.610667579516"/>
    <x v="50"/>
    <x v="588"/>
  </r>
  <r>
    <m/>
    <x v="50"/>
    <m/>
    <s v=" Washington School District"/>
    <s v="DAS"/>
    <x v="0"/>
    <x v="1"/>
    <s v="Current Expense"/>
    <n v="47388.960000000021"/>
    <x v="50"/>
    <x v="588"/>
  </r>
  <r>
    <m/>
    <x v="50"/>
    <m/>
    <s v=" Washington School District"/>
    <s v="DAS"/>
    <x v="1"/>
    <x v="2"/>
    <s v="Current Expense"/>
    <n v="1264"/>
    <x v="50"/>
    <x v="588"/>
  </r>
  <r>
    <m/>
    <x v="50"/>
    <m/>
    <s v=" Washington School District"/>
    <s v="DAS"/>
    <x v="3"/>
    <x v="4"/>
    <s v="Current Expense"/>
    <n v="14844.303528"/>
    <x v="50"/>
    <x v="588"/>
  </r>
  <r>
    <m/>
    <x v="50"/>
    <m/>
    <s v=" Wayne School District"/>
    <s v="DAS"/>
    <x v="0"/>
    <x v="5"/>
    <s v="Current Expense"/>
    <n v="331.67468175290287"/>
    <x v="50"/>
    <x v="589"/>
  </r>
  <r>
    <m/>
    <x v="50"/>
    <m/>
    <s v=" Wayne School District"/>
    <s v="DAS"/>
    <x v="0"/>
    <x v="0"/>
    <s v="Current Expense"/>
    <n v="-291.05893931719311"/>
    <x v="50"/>
    <x v="589"/>
  </r>
  <r>
    <m/>
    <x v="50"/>
    <m/>
    <s v=" Wayne School District"/>
    <s v="DAS"/>
    <x v="0"/>
    <x v="1"/>
    <s v="Current Expense"/>
    <n v="-16746.82"/>
    <x v="50"/>
    <x v="589"/>
  </r>
  <r>
    <m/>
    <x v="50"/>
    <m/>
    <s v=" Wayne School District"/>
    <s v="DAS"/>
    <x v="3"/>
    <x v="4"/>
    <s v="Current Expense"/>
    <n v="760.44907139999987"/>
    <x v="50"/>
    <x v="589"/>
  </r>
  <r>
    <m/>
    <x v="50"/>
    <m/>
    <s v=" Weber School District"/>
    <s v="DAS"/>
    <x v="0"/>
    <x v="5"/>
    <s v="Current Expense"/>
    <n v="5062.8177496550343"/>
    <x v="50"/>
    <x v="590"/>
  </r>
  <r>
    <m/>
    <x v="50"/>
    <m/>
    <s v=" Weber School District"/>
    <s v="DAS"/>
    <x v="0"/>
    <x v="0"/>
    <s v="Current Expense"/>
    <n v="-38763.352103411919"/>
    <x v="50"/>
    <x v="590"/>
  </r>
  <r>
    <m/>
    <x v="50"/>
    <m/>
    <s v=" Weber School District"/>
    <s v="DAS"/>
    <x v="0"/>
    <x v="1"/>
    <s v="Current Expense"/>
    <n v="-8592.4200000002747"/>
    <x v="50"/>
    <x v="590"/>
  </r>
  <r>
    <m/>
    <x v="50"/>
    <m/>
    <s v=" Weber School District"/>
    <s v="DAS"/>
    <x v="1"/>
    <x v="2"/>
    <s v="Current Expense"/>
    <n v="120"/>
    <x v="50"/>
    <x v="590"/>
  </r>
  <r>
    <m/>
    <x v="50"/>
    <m/>
    <s v=" Weber School District"/>
    <s v="DAS"/>
    <x v="3"/>
    <x v="4"/>
    <s v="Current Expense"/>
    <n v="18206.859831499991"/>
    <x v="50"/>
    <x v="5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>
  <location ref="A3:J57" firstHeaderRow="1" firstDataRow="3" firstDataCol="1"/>
  <pivotFields count="11">
    <pivotField showAll="0" defaultSubtotal="0"/>
    <pivotField showAll="0">
      <items count="59">
        <item sd="0" x="14"/>
        <item sd="0" x="29"/>
        <item sd="0" x="8"/>
        <item sd="0" x="19"/>
        <item sd="0" x="16"/>
        <item sd="0" x="36"/>
        <item sd="0" x="39"/>
        <item sd="0" x="41"/>
        <item sd="0" x="28"/>
        <item sd="0" x="31"/>
        <item sd="0" x="42"/>
        <item sd="0" x="25"/>
        <item sd="0" x="45"/>
        <item sd="0" x="20"/>
        <item sd="0" x="24"/>
        <item sd="0" x="43"/>
        <item sd="0" x="35"/>
        <item sd="0" x="22"/>
        <item sd="0" x="17"/>
        <item sd="0" x="46"/>
        <item sd="0" x="30"/>
        <item sd="0" x="38"/>
        <item sd="0" x="10"/>
        <item sd="0" x="12"/>
        <item sd="0" x="11"/>
        <item sd="0" x="48"/>
        <item sd="0" x="1"/>
        <item sd="0" x="7"/>
        <item sd="0" x="40"/>
        <item sd="0" x="5"/>
        <item sd="0" x="4"/>
        <item sd="0" x="2"/>
        <item sd="0" x="3"/>
        <item sd="0" x="21"/>
        <item sd="0" m="1" x="54"/>
        <item sd="0" x="37"/>
        <item sd="0" x="44"/>
        <item sd="0" x="33"/>
        <item sd="0" x="34"/>
        <item sd="0" x="50"/>
        <item sd="0" x="0"/>
        <item sd="0" x="32"/>
        <item sd="0" x="9"/>
        <item sd="0" x="18"/>
        <item sd="0" x="23"/>
        <item sd="0" x="13"/>
        <item sd="0" x="15"/>
        <item sd="0" x="27"/>
        <item m="1" x="55"/>
        <item m="1" x="52"/>
        <item m="1" x="53"/>
        <item x="6"/>
        <item m="1" x="51"/>
        <item x="26"/>
        <item x="49"/>
        <item m="1" x="56"/>
        <item m="1" x="57"/>
        <item x="47"/>
        <item t="default"/>
      </items>
    </pivotField>
    <pivotField showAll="0"/>
    <pivotField showAll="0"/>
    <pivotField showAll="0"/>
    <pivotField axis="axisCol" showAll="0" sortType="descending" defaultSubtotal="0">
      <items count="6">
        <item x="4"/>
        <item x="1"/>
        <item x="3"/>
        <item x="2"/>
        <item x="5"/>
        <item x="0"/>
      </items>
    </pivotField>
    <pivotField axis="axisCol" showAll="0" sortType="ascending">
      <items count="12">
        <item x="5"/>
        <item m="1" x="8"/>
        <item x="4"/>
        <item x="2"/>
        <item m="1" x="10"/>
        <item x="0"/>
        <item x="3"/>
        <item x="6"/>
        <item x="1"/>
        <item x="7"/>
        <item m="1" x="9"/>
        <item t="default"/>
      </items>
    </pivotField>
    <pivotField showAll="0"/>
    <pivotField dataField="1" numFmtId="43" showAll="0"/>
    <pivotField axis="axisRow" showAll="0" sortType="ascending" defaultSubtotal="0">
      <items count="52">
        <item m="1" x="51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</items>
    </pivotField>
    <pivotField axis="axisRow" showAll="0" sortType="ascending" defaultSubtotal="0">
      <items count="592">
        <item m="1" x="591"/>
        <item x="534"/>
        <item x="290"/>
        <item x="535"/>
        <item x="291"/>
        <item x="292"/>
        <item x="293"/>
        <item x="536"/>
        <item x="294"/>
        <item x="295"/>
        <item x="296"/>
        <item x="297"/>
        <item x="298"/>
        <item x="299"/>
        <item x="300"/>
        <item x="537"/>
        <item x="301"/>
        <item x="302"/>
        <item x="303"/>
        <item x="538"/>
        <item x="539"/>
        <item x="304"/>
        <item x="305"/>
        <item x="306"/>
        <item x="307"/>
        <item x="308"/>
        <item x="540"/>
        <item x="541"/>
        <item x="542"/>
        <item x="309"/>
        <item x="310"/>
        <item x="311"/>
        <item x="312"/>
        <item x="313"/>
        <item x="314"/>
        <item x="315"/>
        <item x="543"/>
        <item x="316"/>
        <item x="317"/>
        <item x="318"/>
        <item x="319"/>
        <item x="544"/>
        <item x="320"/>
        <item x="321"/>
        <item x="322"/>
        <item x="323"/>
        <item x="324"/>
        <item x="325"/>
        <item x="545"/>
        <item x="326"/>
        <item x="327"/>
        <item x="328"/>
        <item x="329"/>
        <item x="330"/>
        <item x="331"/>
        <item x="546"/>
        <item x="272"/>
        <item x="332"/>
        <item x="333"/>
        <item x="334"/>
        <item x="335"/>
        <item x="547"/>
        <item x="336"/>
        <item x="337"/>
        <item x="338"/>
        <item x="339"/>
        <item x="548"/>
        <item x="340"/>
        <item x="341"/>
        <item x="342"/>
        <item x="343"/>
        <item x="344"/>
        <item x="345"/>
        <item x="346"/>
        <item x="347"/>
        <item x="348"/>
        <item x="549"/>
        <item x="349"/>
        <item x="350"/>
        <item x="351"/>
        <item x="550"/>
        <item x="352"/>
        <item x="551"/>
        <item x="353"/>
        <item x="354"/>
        <item x="355"/>
        <item x="356"/>
        <item x="357"/>
        <item x="358"/>
        <item x="359"/>
        <item x="360"/>
        <item x="361"/>
        <item x="552"/>
        <item x="362"/>
        <item x="363"/>
        <item x="364"/>
        <item x="365"/>
        <item x="366"/>
        <item x="367"/>
        <item x="368"/>
        <item x="553"/>
        <item x="369"/>
        <item x="554"/>
        <item x="370"/>
        <item x="371"/>
        <item x="555"/>
        <item x="372"/>
        <item x="373"/>
        <item x="374"/>
        <item x="375"/>
        <item x="376"/>
        <item x="377"/>
        <item x="556"/>
        <item x="378"/>
        <item x="379"/>
        <item x="380"/>
        <item x="381"/>
        <item x="557"/>
        <item x="558"/>
        <item x="382"/>
        <item x="383"/>
        <item x="384"/>
        <item x="559"/>
        <item x="560"/>
        <item x="385"/>
        <item x="561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562"/>
        <item x="401"/>
        <item x="402"/>
        <item x="563"/>
        <item x="403"/>
        <item x="404"/>
        <item x="405"/>
        <item x="406"/>
        <item x="564"/>
        <item x="407"/>
        <item x="408"/>
        <item x="565"/>
        <item x="409"/>
        <item x="566"/>
        <item x="410"/>
        <item x="411"/>
        <item x="412"/>
        <item x="413"/>
        <item x="414"/>
        <item x="415"/>
        <item x="416"/>
        <item x="567"/>
        <item x="417"/>
        <item x="568"/>
        <item x="418"/>
        <item x="419"/>
        <item x="569"/>
        <item x="420"/>
        <item x="421"/>
        <item x="422"/>
        <item x="423"/>
        <item x="424"/>
        <item x="570"/>
        <item x="425"/>
        <item x="426"/>
        <item x="427"/>
        <item x="428"/>
        <item x="429"/>
        <item x="430"/>
        <item x="571"/>
        <item x="431"/>
        <item x="432"/>
        <item x="433"/>
        <item x="572"/>
        <item x="434"/>
        <item x="435"/>
        <item x="436"/>
        <item x="437"/>
        <item x="438"/>
        <item x="573"/>
        <item x="574"/>
        <item x="575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273"/>
        <item x="450"/>
        <item x="576"/>
        <item x="451"/>
        <item x="452"/>
        <item x="577"/>
        <item x="453"/>
        <item x="454"/>
        <item x="455"/>
        <item x="456"/>
        <item x="457"/>
        <item x="578"/>
        <item x="458"/>
        <item x="274"/>
        <item x="459"/>
        <item x="460"/>
        <item x="461"/>
        <item x="462"/>
        <item x="463"/>
        <item x="464"/>
        <item x="465"/>
        <item x="466"/>
        <item x="579"/>
        <item x="467"/>
        <item x="580"/>
        <item x="468"/>
        <item x="469"/>
        <item x="470"/>
        <item x="581"/>
        <item x="471"/>
        <item x="275"/>
        <item x="472"/>
        <item x="58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583"/>
        <item x="584"/>
        <item x="487"/>
        <item x="488"/>
        <item x="489"/>
        <item x="585"/>
        <item x="490"/>
        <item x="491"/>
        <item x="271"/>
        <item x="276"/>
        <item x="277"/>
        <item x="278"/>
        <item x="279"/>
        <item x="280"/>
        <item x="281"/>
        <item x="282"/>
        <item x="283"/>
        <item x="284"/>
        <item x="492"/>
        <item x="493"/>
        <item x="494"/>
        <item x="495"/>
        <item x="496"/>
        <item x="497"/>
        <item x="586"/>
        <item x="498"/>
        <item x="499"/>
        <item x="500"/>
        <item x="285"/>
        <item x="501"/>
        <item x="502"/>
        <item x="503"/>
        <item x="504"/>
        <item x="505"/>
        <item x="286"/>
        <item x="287"/>
        <item x="288"/>
        <item x="506"/>
        <item x="507"/>
        <item x="508"/>
        <item x="509"/>
        <item x="510"/>
        <item x="511"/>
        <item x="512"/>
        <item x="513"/>
        <item x="514"/>
        <item x="587"/>
        <item x="515"/>
        <item x="516"/>
        <item x="517"/>
        <item x="518"/>
        <item x="588"/>
        <item x="519"/>
        <item x="589"/>
        <item x="520"/>
        <item x="521"/>
        <item x="522"/>
        <item x="590"/>
        <item x="289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173"/>
        <item x="13"/>
        <item x="38"/>
        <item x="155"/>
        <item x="72"/>
        <item x="71"/>
        <item x="1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5"/>
        <item x="16"/>
        <item x="17"/>
        <item x="22"/>
        <item x="18"/>
        <item x="19"/>
        <item x="20"/>
        <item x="21"/>
        <item x="24"/>
        <item x="25"/>
        <item x="26"/>
        <item x="27"/>
        <item x="28"/>
        <item x="29"/>
        <item x="30"/>
        <item x="23"/>
        <item x="31"/>
        <item x="32"/>
        <item x="33"/>
        <item x="34"/>
        <item x="35"/>
        <item x="36"/>
        <item x="14"/>
        <item x="37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3"/>
        <item x="64"/>
        <item x="65"/>
        <item x="66"/>
        <item x="67"/>
        <item x="68"/>
        <item x="70"/>
        <item x="69"/>
        <item x="61"/>
        <item x="6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56"/>
        <item x="157"/>
        <item x="15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9"/>
        <item x="160"/>
        <item x="161"/>
        <item x="162"/>
        <item x="163"/>
        <item x="164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137"/>
        <item x="138"/>
        <item x="139"/>
        <item x="140"/>
        <item x="141"/>
        <item x="165"/>
        <item x="135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21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35"/>
        <item x="236"/>
        <item x="237"/>
        <item x="166"/>
        <item x="167"/>
        <item x="168"/>
        <item x="169"/>
        <item x="170"/>
        <item x="171"/>
        <item x="172"/>
        <item x="238"/>
        <item x="239"/>
        <item x="240"/>
        <item x="241"/>
        <item x="242"/>
        <item x="243"/>
        <item x="244"/>
        <item x="245"/>
        <item x="246"/>
        <item x="247"/>
        <item x="233"/>
        <item x="234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</items>
    </pivotField>
  </pivotFields>
  <rowFields count="2">
    <field x="9"/>
    <field x="10"/>
  </rowFields>
  <rowItems count="5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2">
    <field x="5"/>
    <field x="6"/>
  </colFields>
  <colItems count="9">
    <i>
      <x/>
      <x v="7"/>
    </i>
    <i>
      <x v="1"/>
      <x v="3"/>
    </i>
    <i>
      <x v="2"/>
      <x v="2"/>
    </i>
    <i>
      <x v="3"/>
      <x v="6"/>
    </i>
    <i>
      <x v="4"/>
      <x v="9"/>
    </i>
    <i>
      <x v="5"/>
      <x/>
    </i>
    <i r="1">
      <x v="5"/>
    </i>
    <i r="1">
      <x v="8"/>
    </i>
    <i t="grand">
      <x/>
    </i>
  </colItems>
  <dataFields count="1">
    <dataField name="Sum of Rate Impact (c)" fld="8" baseField="0" baseItem="0" numFmtId="38"/>
  </dataFields>
  <formats count="196">
    <format dxfId="195">
      <pivotArea outline="0" collapsedLevelsAreSubtotals="1" fieldPosition="0">
        <references count="2">
          <reference field="5" count="1" selected="0">
            <x v="5"/>
          </reference>
          <reference field="6" count="2" selected="0">
            <x v="4"/>
            <x v="8"/>
          </reference>
        </references>
      </pivotArea>
    </format>
    <format dxfId="194">
      <pivotArea field="5" type="button" dataOnly="0" labelOnly="1" outline="0" axis="axisCol" fieldPosition="0"/>
    </format>
    <format dxfId="193">
      <pivotArea field="6" type="button" dataOnly="0" labelOnly="1" outline="0" axis="axisCol" fieldPosition="1"/>
    </format>
    <format dxfId="192">
      <pivotArea type="topRight" dataOnly="0" labelOnly="1" outline="0" fieldPosition="0"/>
    </format>
    <format dxfId="191">
      <pivotArea dataOnly="0" labelOnly="1" fieldPosition="0">
        <references count="1">
          <reference field="5" count="1">
            <x v="5"/>
          </reference>
        </references>
      </pivotArea>
    </format>
    <format dxfId="190">
      <pivotArea dataOnly="0" labelOnly="1" fieldPosition="0">
        <references count="2">
          <reference field="5" count="1" selected="0">
            <x v="5"/>
          </reference>
          <reference field="6" count="2">
            <x v="4"/>
            <x v="8"/>
          </reference>
        </references>
      </pivotArea>
    </format>
    <format dxfId="189">
      <pivotArea type="topRight" dataOnly="0" labelOnly="1" outline="0" offset="C1:F1" fieldPosition="0"/>
    </format>
    <format dxfId="188">
      <pivotArea type="topRight" dataOnly="0" labelOnly="1" outline="0" offset="H1:I1" fieldPosition="0"/>
    </format>
    <format dxfId="187">
      <pivotArea outline="0" collapsedLevelsAreSubtotals="1" fieldPosition="0">
        <references count="2">
          <reference field="5" count="1" selected="0">
            <x v="3"/>
          </reference>
          <reference field="6" count="1" selected="0">
            <x v="1"/>
          </reference>
        </references>
      </pivotArea>
    </format>
    <format dxfId="186">
      <pivotArea type="topRight" dataOnly="0" labelOnly="1" outline="0" offset="K1:M1" fieldPosition="0"/>
    </format>
    <format dxfId="185">
      <pivotArea dataOnly="0" labelOnly="1" fieldPosition="0">
        <references count="1">
          <reference field="5" count="1">
            <x v="3"/>
          </reference>
        </references>
      </pivotArea>
    </format>
    <format dxfId="184">
      <pivotArea dataOnly="0" labelOnly="1" fieldPosition="0">
        <references count="2">
          <reference field="5" count="1" selected="0">
            <x v="3"/>
          </reference>
          <reference field="6" count="1">
            <x v="1"/>
          </reference>
        </references>
      </pivotArea>
    </format>
    <format dxfId="183">
      <pivotArea type="topRight" dataOnly="0" labelOnly="1" outline="0" offset="O1" fieldPosition="0"/>
    </format>
    <format dxfId="182">
      <pivotArea outline="0" collapsedLevelsAreSubtotals="1" fieldPosition="0">
        <references count="2">
          <reference field="5" count="1" selected="0">
            <x v="0"/>
          </reference>
          <reference field="6" count="1" selected="0">
            <x v="7"/>
          </reference>
        </references>
      </pivotArea>
    </format>
    <format dxfId="181">
      <pivotArea type="topRight" dataOnly="0" labelOnly="1" outline="0" offset="Q1" fieldPosition="0"/>
    </format>
    <format dxfId="180">
      <pivotArea dataOnly="0" labelOnly="1" fieldPosition="0">
        <references count="1">
          <reference field="5" count="1">
            <x v="0"/>
          </reference>
        </references>
      </pivotArea>
    </format>
    <format dxfId="179">
      <pivotArea dataOnly="0" labelOnly="1" fieldPosition="0">
        <references count="2">
          <reference field="5" count="1" selected="0">
            <x v="0"/>
          </reference>
          <reference field="6" count="1">
            <x v="7"/>
          </reference>
        </references>
      </pivotArea>
    </format>
    <format dxfId="178">
      <pivotArea grandCol="1" outline="0" collapsedLevelsAreSubtotals="1" fieldPosition="0"/>
    </format>
    <format dxfId="177">
      <pivotArea type="topRight" dataOnly="0" labelOnly="1" outline="0" offset="S1" fieldPosition="0"/>
    </format>
    <format dxfId="176">
      <pivotArea dataOnly="0" labelOnly="1" grandCol="1" outline="0" fieldPosition="0"/>
    </format>
    <format dxfId="175">
      <pivotArea type="origin" dataOnly="0" labelOnly="1" outline="0" fieldPosition="0"/>
    </format>
    <format dxfId="174">
      <pivotArea field="1" type="button" dataOnly="0" labelOnly="1" outline="0"/>
    </format>
    <format dxfId="173">
      <pivotArea dataOnly="0" labelOnly="1" grandRow="1" outline="0" fieldPosition="0"/>
    </format>
    <format dxfId="172">
      <pivotArea outline="0" collapsedLevelsAreSubtotals="1" fieldPosition="0">
        <references count="2">
          <reference field="5" count="1" selected="0">
            <x v="5"/>
          </reference>
          <reference field="6" count="2" selected="0">
            <x v="4"/>
            <x v="8"/>
          </reference>
        </references>
      </pivotArea>
    </format>
    <format dxfId="171">
      <pivotArea outline="0" collapsedLevelsAreSubtotals="1" fieldPosition="0"/>
    </format>
    <format dxfId="170">
      <pivotArea field="5" type="button" dataOnly="0" labelOnly="1" outline="0" axis="axisCol" fieldPosition="0"/>
    </format>
    <format dxfId="169">
      <pivotArea field="6" type="button" dataOnly="0" labelOnly="1" outline="0" axis="axisCol" fieldPosition="1"/>
    </format>
    <format dxfId="168">
      <pivotArea type="topRight" dataOnly="0" labelOnly="1" outline="0" fieldPosition="0"/>
    </format>
    <format dxfId="167">
      <pivotArea dataOnly="0" labelOnly="1" fieldPosition="0">
        <references count="1">
          <reference field="5" count="0"/>
        </references>
      </pivotArea>
    </format>
    <format dxfId="166">
      <pivotArea dataOnly="0" labelOnly="1" fieldPosition="0">
        <references count="1">
          <reference field="5" count="0" defaultSubtotal="1"/>
        </references>
      </pivotArea>
    </format>
    <format dxfId="165">
      <pivotArea dataOnly="0" labelOnly="1" grandCol="1" outline="0" fieldPosition="0"/>
    </format>
    <format dxfId="164">
      <pivotArea dataOnly="0" labelOnly="1" fieldPosition="0">
        <references count="2">
          <reference field="5" count="1" selected="0">
            <x v="5"/>
          </reference>
          <reference field="6" count="2">
            <x v="4"/>
            <x v="8"/>
          </reference>
        </references>
      </pivotArea>
    </format>
    <format dxfId="163">
      <pivotArea dataOnly="0" labelOnly="1" fieldPosition="0">
        <references count="2">
          <reference field="5" count="1" selected="0">
            <x v="3"/>
          </reference>
          <reference field="6" count="1">
            <x v="1"/>
          </reference>
        </references>
      </pivotArea>
    </format>
    <format dxfId="162">
      <pivotArea dataOnly="0" labelOnly="1" fieldPosition="0">
        <references count="2">
          <reference field="5" count="1" selected="0">
            <x v="0"/>
          </reference>
          <reference field="6" count="1">
            <x v="7"/>
          </reference>
        </references>
      </pivotArea>
    </format>
    <format dxfId="161">
      <pivotArea type="all" dataOnly="0" outline="0" fieldPosition="0"/>
    </format>
    <format dxfId="160">
      <pivotArea dataOnly="0" labelOnly="1" grandCol="1" outline="0" fieldPosition="0"/>
    </format>
    <format dxfId="159">
      <pivotArea outline="0" collapsedLevelsAreSubtotals="1" fieldPosition="0">
        <references count="1">
          <reference field="5" count="1" selected="0" defaultSubtotal="1">
            <x v="0"/>
          </reference>
        </references>
      </pivotArea>
    </format>
    <format dxfId="158">
      <pivotArea dataOnly="0" labelOnly="1" fieldPosition="0">
        <references count="1">
          <reference field="5" count="1">
            <x v="0"/>
          </reference>
        </references>
      </pivotArea>
    </format>
    <format dxfId="157">
      <pivotArea dataOnly="0" labelOnly="1" fieldPosition="0">
        <references count="1">
          <reference field="5" count="1" defaultSubtotal="1">
            <x v="0"/>
          </reference>
        </references>
      </pivotArea>
    </format>
    <format dxfId="156">
      <pivotArea dataOnly="0" labelOnly="1" fieldPosition="0">
        <references count="2">
          <reference field="5" count="1" selected="0">
            <x v="0"/>
          </reference>
          <reference field="6" count="1">
            <x v="7"/>
          </reference>
        </references>
      </pivotArea>
    </format>
    <format dxfId="155">
      <pivotArea outline="0" collapsedLevelsAreSubtotals="1" fieldPosition="0">
        <references count="1">
          <reference field="5" count="1" selected="0" defaultSubtotal="1">
            <x v="3"/>
          </reference>
        </references>
      </pivotArea>
    </format>
    <format dxfId="154">
      <pivotArea dataOnly="0" labelOnly="1" fieldPosition="0">
        <references count="1">
          <reference field="5" count="1">
            <x v="3"/>
          </reference>
        </references>
      </pivotArea>
    </format>
    <format dxfId="153">
      <pivotArea dataOnly="0" labelOnly="1" fieldPosition="0">
        <references count="1">
          <reference field="5" count="1" defaultSubtotal="1">
            <x v="3"/>
          </reference>
        </references>
      </pivotArea>
    </format>
    <format dxfId="152">
      <pivotArea dataOnly="0" labelOnly="1" fieldPosition="0">
        <references count="2">
          <reference field="5" count="1" selected="0">
            <x v="3"/>
          </reference>
          <reference field="6" count="1">
            <x v="1"/>
          </reference>
        </references>
      </pivotArea>
    </format>
    <format dxfId="151">
      <pivotArea outline="0" collapsedLevelsAreSubtotals="1" fieldPosition="0">
        <references count="1">
          <reference field="5" count="1" selected="0" defaultSubtotal="1">
            <x v="5"/>
          </reference>
        </references>
      </pivotArea>
    </format>
    <format dxfId="150">
      <pivotArea field="5" type="button" dataOnly="0" labelOnly="1" outline="0" axis="axisCol" fieldPosition="0"/>
    </format>
    <format dxfId="149">
      <pivotArea field="6" type="button" dataOnly="0" labelOnly="1" outline="0" axis="axisCol" fieldPosition="1"/>
    </format>
    <format dxfId="148">
      <pivotArea type="topRight" dataOnly="0" labelOnly="1" outline="0" fieldPosition="0"/>
    </format>
    <format dxfId="147">
      <pivotArea dataOnly="0" labelOnly="1" fieldPosition="0">
        <references count="1">
          <reference field="5" count="1">
            <x v="5"/>
          </reference>
        </references>
      </pivotArea>
    </format>
    <format dxfId="146">
      <pivotArea dataOnly="0" labelOnly="1" fieldPosition="0">
        <references count="1">
          <reference field="5" count="1" defaultSubtotal="1">
            <x v="5"/>
          </reference>
        </references>
      </pivotArea>
    </format>
    <format dxfId="145">
      <pivotArea dataOnly="0" labelOnly="1" fieldPosition="0">
        <references count="2">
          <reference field="5" count="1" selected="0">
            <x v="5"/>
          </reference>
          <reference field="6" count="2">
            <x v="4"/>
            <x v="8"/>
          </reference>
        </references>
      </pivotArea>
    </format>
    <format dxfId="144">
      <pivotArea grandRow="1" outline="0" collapsedLevelsAreSubtotals="1" fieldPosition="0"/>
    </format>
    <format dxfId="143">
      <pivotArea dataOnly="0" labelOnly="1" grandRow="1" outline="0" fieldPosition="0"/>
    </format>
    <format dxfId="142">
      <pivotArea outline="0" collapsedLevelsAreSubtotals="1" fieldPosition="0">
        <references count="1">
          <reference field="5" count="1" selected="0" defaultSubtotal="1">
            <x v="3"/>
          </reference>
        </references>
      </pivotArea>
    </format>
    <format dxfId="141">
      <pivotArea outline="0" collapsedLevelsAreSubtotals="1" fieldPosition="0">
        <references count="1">
          <reference field="5" count="1" selected="0" defaultSubtotal="1">
            <x v="0"/>
          </reference>
        </references>
      </pivotArea>
    </format>
    <format dxfId="140">
      <pivotArea field="6" grandRow="1" outline="0" collapsedLevelsAreSubtotals="1" axis="axisCol" fieldPosition="1">
        <references count="2">
          <reference field="5" count="1" selected="0">
            <x v="0"/>
          </reference>
          <reference field="6" count="1" selected="0">
            <x v="7"/>
          </reference>
        </references>
      </pivotArea>
    </format>
    <format dxfId="139">
      <pivotArea outline="0" collapsedLevelsAreSubtotals="1" fieldPosition="0">
        <references count="2">
          <reference field="5" count="1" selected="0">
            <x v="0"/>
          </reference>
          <reference field="6" count="1" selected="0">
            <x v="7"/>
          </reference>
        </references>
      </pivotArea>
    </format>
    <format dxfId="138">
      <pivotArea grandCol="1" outline="0" collapsedLevelsAreSubtotals="1" fieldPosition="0"/>
    </format>
    <format dxfId="137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4"/>
          </reference>
        </references>
      </pivotArea>
    </format>
    <format dxfId="136">
      <pivotArea outline="0" collapsedLevelsAreSubtotals="1" fieldPosition="0">
        <references count="1">
          <reference field="5" count="1" selected="0" defaultSubtotal="1">
            <x v="5"/>
          </reference>
        </references>
      </pivotArea>
    </format>
    <format dxfId="135">
      <pivotArea outline="0" fieldPosition="0">
        <references count="1">
          <reference field="4294967294" count="1">
            <x v="0"/>
          </reference>
        </references>
      </pivotArea>
    </format>
    <format dxfId="134">
      <pivotArea type="topRight" dataOnly="0" labelOnly="1" outline="0" offset="C1" fieldPosition="0"/>
    </format>
    <format dxfId="133">
      <pivotArea type="topRight" dataOnly="0" labelOnly="1" outline="0" offset="E1" fieldPosition="0"/>
    </format>
    <format dxfId="132">
      <pivotArea type="topRight" dataOnly="0" labelOnly="1" outline="0" offset="I1" fieldPosition="0"/>
    </format>
    <format dxfId="131">
      <pivotArea type="topRight" dataOnly="0" labelOnly="1" outline="0" offset="M1" fieldPosition="0"/>
    </format>
    <format dxfId="130">
      <pivotArea type="topRight" dataOnly="0" labelOnly="1" outline="0" offset="J1" fieldPosition="0"/>
    </format>
    <format dxfId="129">
      <pivotArea type="topRight" dataOnly="0" labelOnly="1" outline="0" offset="G1" fieldPosition="0"/>
    </format>
    <format dxfId="128">
      <pivotArea dataOnly="0" labelOnly="1" fieldPosition="0">
        <references count="2">
          <reference field="5" count="1" selected="0">
            <x v="5"/>
          </reference>
          <reference field="6" count="1">
            <x v="5"/>
          </reference>
        </references>
      </pivotArea>
    </format>
    <format dxfId="127">
      <pivotArea outline="0" collapsedLevelsAreSubtotals="1" fieldPosition="0">
        <references count="2">
          <reference field="5" count="1" selected="0">
            <x v="0"/>
          </reference>
          <reference field="6" count="1" selected="0">
            <x v="7"/>
          </reference>
        </references>
      </pivotArea>
    </format>
    <format dxfId="126">
      <pivotArea field="5" type="button" dataOnly="0" labelOnly="1" outline="0" axis="axisCol" fieldPosition="0"/>
    </format>
    <format dxfId="125">
      <pivotArea dataOnly="0" labelOnly="1" fieldPosition="0">
        <references count="1">
          <reference field="5" count="1">
            <x v="0"/>
          </reference>
        </references>
      </pivotArea>
    </format>
    <format dxfId="124">
      <pivotArea dataOnly="0" labelOnly="1" fieldPosition="0">
        <references count="2">
          <reference field="5" count="1" selected="0">
            <x v="0"/>
          </reference>
          <reference field="6" count="1">
            <x v="7"/>
          </reference>
        </references>
      </pivotArea>
    </format>
    <format dxfId="123">
      <pivotArea type="topRight" dataOnly="0" labelOnly="1" outline="0" offset="A1" fieldPosition="0"/>
    </format>
    <format dxfId="122">
      <pivotArea dataOnly="0" labelOnly="1" offset="A256" fieldPosition="0">
        <references count="1">
          <reference field="5" count="1">
            <x v="5"/>
          </reference>
        </references>
      </pivotArea>
    </format>
    <format dxfId="121">
      <pivotArea dataOnly="0" labelOnly="1" fieldPosition="0">
        <references count="2">
          <reference field="5" count="1" selected="0">
            <x v="5"/>
          </reference>
          <reference field="6" count="1">
            <x v="4"/>
          </reference>
        </references>
      </pivotArea>
    </format>
    <format dxfId="120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5"/>
          </reference>
        </references>
      </pivotArea>
    </format>
    <format dxfId="119">
      <pivotArea type="topRight" dataOnly="0" labelOnly="1" outline="0" offset="B1" fieldPosition="0"/>
    </format>
    <format dxfId="118">
      <pivotArea dataOnly="0" labelOnly="1" offset="B256" fieldPosition="0">
        <references count="1">
          <reference field="5" count="1">
            <x v="5"/>
          </reference>
        </references>
      </pivotArea>
    </format>
    <format dxfId="117">
      <pivotArea dataOnly="0" labelOnly="1" fieldPosition="0">
        <references count="2">
          <reference field="5" count="1" selected="0">
            <x v="5"/>
          </reference>
          <reference field="6" count="1">
            <x v="5"/>
          </reference>
        </references>
      </pivotArea>
    </format>
    <format dxfId="116">
      <pivotArea type="topRight" dataOnly="0" labelOnly="1" outline="0" offset="F1" fieldPosition="0"/>
    </format>
    <format dxfId="115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4"/>
          </reference>
        </references>
      </pivotArea>
    </format>
    <format dxfId="114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8"/>
          </reference>
        </references>
      </pivotArea>
    </format>
    <format dxfId="113">
      <pivotArea outline="0" fieldPosition="0">
        <references count="1">
          <reference field="4294967294" count="1">
            <x v="0"/>
          </reference>
        </references>
      </pivotArea>
    </format>
    <format dxfId="112">
      <pivotArea dataOnly="0" labelOnly="1" fieldPosition="0">
        <references count="1">
          <reference field="9" count="0"/>
        </references>
      </pivotArea>
    </format>
    <format dxfId="111">
      <pivotArea dataOnly="0" labelOnly="1" fieldPosition="0">
        <references count="1">
          <reference field="9" count="0"/>
        </references>
      </pivotArea>
    </format>
    <format dxfId="110">
      <pivotArea dataOnly="0" labelOnly="1" grandRow="1" outline="0" fieldPosition="0"/>
    </format>
    <format dxfId="109">
      <pivotArea dataOnly="0" labelOnly="1" fieldPosition="0">
        <references count="1">
          <reference field="9" count="0"/>
        </references>
      </pivotArea>
    </format>
    <format dxfId="108">
      <pivotArea dataOnly="0" labelOnly="1" grandRow="1" outline="0" fieldPosition="0"/>
    </format>
    <format dxfId="107">
      <pivotArea dataOnly="0" labelOnly="1" fieldPosition="0">
        <references count="1">
          <reference field="9" count="0"/>
        </references>
      </pivotArea>
    </format>
    <format dxfId="106">
      <pivotArea dataOnly="0" labelOnly="1" fieldPosition="0">
        <references count="1">
          <reference field="9" count="0"/>
        </references>
      </pivotArea>
    </format>
    <format dxfId="105">
      <pivotArea collapsedLevelsAreSubtotals="1" fieldPosition="0">
        <references count="1">
          <reference field="9" count="1">
            <x v="49"/>
          </reference>
        </references>
      </pivotArea>
    </format>
    <format dxfId="104">
      <pivotArea collapsedLevelsAreSubtotals="1" fieldPosition="0">
        <references count="1">
          <reference field="9" count="1">
            <x v="51"/>
          </reference>
        </references>
      </pivotArea>
    </format>
    <format dxfId="103">
      <pivotArea type="origin" dataOnly="0" labelOnly="1" outline="0" fieldPosition="0"/>
    </format>
    <format dxfId="102">
      <pivotArea field="5" type="button" dataOnly="0" labelOnly="1" outline="0" axis="axisCol" fieldPosition="0"/>
    </format>
    <format dxfId="101">
      <pivotArea field="6" type="button" dataOnly="0" labelOnly="1" outline="0" axis="axisCol" fieldPosition="1"/>
    </format>
    <format dxfId="100">
      <pivotArea type="topRight" dataOnly="0" labelOnly="1" outline="0" fieldPosition="0"/>
    </format>
    <format dxfId="99">
      <pivotArea field="9" type="button" dataOnly="0" labelOnly="1" outline="0" axis="axisRow" fieldPosition="0"/>
    </format>
    <format dxfId="98">
      <pivotArea dataOnly="0" labelOnly="1" fieldPosition="0">
        <references count="1">
          <reference field="9" count="0"/>
        </references>
      </pivotArea>
    </format>
    <format dxfId="97">
      <pivotArea dataOnly="0" labelOnly="1" fieldPosition="0">
        <references count="1">
          <reference field="5" count="0"/>
        </references>
      </pivotArea>
    </format>
    <format dxfId="96">
      <pivotArea dataOnly="0" labelOnly="1" grandCol="1" outline="0" fieldPosition="0"/>
    </format>
    <format dxfId="95">
      <pivotArea dataOnly="0" labelOnly="1" fieldPosition="0">
        <references count="2">
          <reference field="5" count="1" selected="0">
            <x v="0"/>
          </reference>
          <reference field="6" count="1">
            <x v="7"/>
          </reference>
        </references>
      </pivotArea>
    </format>
    <format dxfId="94">
      <pivotArea dataOnly="0" labelOnly="1" fieldPosition="0">
        <references count="2">
          <reference field="5" count="1" selected="0">
            <x v="3"/>
          </reference>
          <reference field="6" count="1">
            <x v="1"/>
          </reference>
        </references>
      </pivotArea>
    </format>
    <format dxfId="93">
      <pivotArea dataOnly="0" labelOnly="1" fieldPosition="0">
        <references count="2">
          <reference field="5" count="1" selected="0">
            <x v="5"/>
          </reference>
          <reference field="6" count="5">
            <x v="0"/>
            <x v="4"/>
            <x v="5"/>
            <x v="8"/>
            <x v="10"/>
          </reference>
        </references>
      </pivotArea>
    </format>
    <format dxfId="92">
      <pivotArea outline="0" collapsedLevelsAreSubtotals="1" fieldPosition="0">
        <references count="2">
          <reference field="5" count="1" selected="0">
            <x v="4"/>
          </reference>
          <reference field="6" count="1" selected="0">
            <x v="9"/>
          </reference>
        </references>
      </pivotArea>
    </format>
    <format dxfId="91">
      <pivotArea type="topRight" dataOnly="0" labelOnly="1" outline="0" offset="C1" fieldPosition="0"/>
    </format>
    <format dxfId="90">
      <pivotArea dataOnly="0" labelOnly="1" fieldPosition="0">
        <references count="1">
          <reference field="5" count="1">
            <x v="4"/>
          </reference>
        </references>
      </pivotArea>
    </format>
    <format dxfId="89">
      <pivotArea dataOnly="0" labelOnly="1" fieldPosition="0">
        <references count="2">
          <reference field="5" count="1" selected="0">
            <x v="4"/>
          </reference>
          <reference field="6" count="1">
            <x v="9"/>
          </reference>
        </references>
      </pivotArea>
    </format>
    <format dxfId="88">
      <pivotArea outline="0" collapsedLevelsAreSubtotals="1" fieldPosition="0">
        <references count="2">
          <reference field="5" count="1" selected="0">
            <x v="5"/>
          </reference>
          <reference field="6" count="4" selected="0">
            <x v="0"/>
            <x v="4"/>
            <x v="5"/>
            <x v="8"/>
          </reference>
        </references>
      </pivotArea>
    </format>
    <format dxfId="87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0"/>
          </reference>
        </references>
      </pivotArea>
    </format>
    <format dxfId="86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4"/>
          </reference>
        </references>
      </pivotArea>
    </format>
    <format dxfId="85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5"/>
          </reference>
        </references>
      </pivotArea>
    </format>
    <format dxfId="84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0"/>
          </reference>
        </references>
      </pivotArea>
    </format>
    <format dxfId="83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5"/>
          </reference>
        </references>
      </pivotArea>
    </format>
    <format dxfId="82">
      <pivotArea field="6" type="button" dataOnly="0" labelOnly="1" outline="0" axis="axisCol" fieldPosition="1"/>
    </format>
    <format dxfId="81">
      <pivotArea type="topRight" dataOnly="0" labelOnly="1" outline="0" offset="B1" fieldPosition="0"/>
    </format>
    <format dxfId="80">
      <pivotArea type="topRight" dataOnly="0" labelOnly="1" outline="0" offset="D1" fieldPosition="0"/>
    </format>
    <format dxfId="79">
      <pivotArea type="topRight" dataOnly="0" labelOnly="1" outline="0" offset="E1" fieldPosition="0"/>
    </format>
    <format dxfId="78">
      <pivotArea type="topRight" dataOnly="0" labelOnly="1" outline="0" offset="F1" fieldPosition="0"/>
    </format>
    <format dxfId="77">
      <pivotArea type="topRight" dataOnly="0" labelOnly="1" outline="0" offset="G1" fieldPosition="0"/>
    </format>
    <format dxfId="76">
      <pivotArea type="topRight" dataOnly="0" labelOnly="1" outline="0" offset="H1" fieldPosition="0"/>
    </format>
    <format dxfId="75">
      <pivotArea dataOnly="0" labelOnly="1" fieldPosition="0">
        <references count="2">
          <reference field="5" count="1" selected="0">
            <x v="5"/>
          </reference>
          <reference field="6" count="1">
            <x v="10"/>
          </reference>
        </references>
      </pivotArea>
    </format>
    <format dxfId="74">
      <pivotArea dataOnly="0" labelOnly="1" fieldPosition="0">
        <references count="2">
          <reference field="5" count="1" selected="0">
            <x v="5"/>
          </reference>
          <reference field="6" count="1">
            <x v="5"/>
          </reference>
        </references>
      </pivotArea>
    </format>
    <format dxfId="73">
      <pivotArea dataOnly="0" labelOnly="1" fieldPosition="0">
        <references count="2">
          <reference field="5" count="1" selected="0">
            <x v="5"/>
          </reference>
          <reference field="6" count="1">
            <x v="0"/>
          </reference>
        </references>
      </pivotArea>
    </format>
    <format dxfId="72">
      <pivotArea collapsedLevelsAreSubtotals="1" fieldPosition="0">
        <references count="3">
          <reference field="5" count="1" selected="0">
            <x v="5"/>
          </reference>
          <reference field="6" count="1" selected="0">
            <x v="0"/>
          </reference>
          <reference field="9" count="1">
            <x v="49"/>
          </reference>
        </references>
      </pivotArea>
    </format>
    <format dxfId="71">
      <pivotArea collapsedLevelsAreSubtotals="1" fieldPosition="0">
        <references count="3">
          <reference field="5" count="1" selected="0">
            <x v="5"/>
          </reference>
          <reference field="6" count="1" selected="0">
            <x v="0"/>
          </reference>
          <reference field="9" count="1">
            <x v="51"/>
          </reference>
        </references>
      </pivotArea>
    </format>
    <format dxfId="70">
      <pivotArea field="6" grandRow="1" outline="0" collapsedLevelsAreSubtotals="1" axis="axisCol" fieldPosition="1">
        <references count="2">
          <reference field="5" count="1" selected="0">
            <x v="5"/>
          </reference>
          <reference field="6" count="1" selected="0">
            <x v="0"/>
          </reference>
        </references>
      </pivotArea>
    </format>
    <format dxfId="69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4"/>
          </reference>
        </references>
      </pivotArea>
    </format>
    <format dxfId="68">
      <pivotArea type="topRight" dataOnly="0" labelOnly="1" outline="0" offset="E1" fieldPosition="0"/>
    </format>
    <format dxfId="67">
      <pivotArea dataOnly="0" labelOnly="1" offset="B256" fieldPosition="0">
        <references count="1">
          <reference field="5" count="1">
            <x v="5"/>
          </reference>
        </references>
      </pivotArea>
    </format>
    <format dxfId="66">
      <pivotArea dataOnly="0" labelOnly="1" fieldPosition="0">
        <references count="2">
          <reference field="5" count="1" selected="0">
            <x v="5"/>
          </reference>
          <reference field="6" count="1">
            <x v="4"/>
          </reference>
        </references>
      </pivotArea>
    </format>
    <format dxfId="65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5"/>
          </reference>
        </references>
      </pivotArea>
    </format>
    <format dxfId="64">
      <pivotArea type="topRight" dataOnly="0" labelOnly="1" outline="0" offset="F1" fieldPosition="0"/>
    </format>
    <format dxfId="63">
      <pivotArea dataOnly="0" labelOnly="1" offset="C256" fieldPosition="0">
        <references count="1">
          <reference field="5" count="1">
            <x v="5"/>
          </reference>
        </references>
      </pivotArea>
    </format>
    <format dxfId="62">
      <pivotArea dataOnly="0" labelOnly="1" fieldPosition="0">
        <references count="2">
          <reference field="5" count="1" selected="0">
            <x v="5"/>
          </reference>
          <reference field="6" count="1">
            <x v="5"/>
          </reference>
        </references>
      </pivotArea>
    </format>
    <format dxfId="61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8"/>
          </reference>
        </references>
      </pivotArea>
    </format>
    <format dxfId="60">
      <pivotArea type="topRight" dataOnly="0" labelOnly="1" outline="0" offset="G1" fieldPosition="0"/>
    </format>
    <format dxfId="59">
      <pivotArea dataOnly="0" labelOnly="1" offset="D256" fieldPosition="0">
        <references count="1">
          <reference field="5" count="1">
            <x v="5"/>
          </reference>
        </references>
      </pivotArea>
    </format>
    <format dxfId="58">
      <pivotArea dataOnly="0" labelOnly="1" fieldPosition="0">
        <references count="2">
          <reference field="5" count="1" selected="0">
            <x v="5"/>
          </reference>
          <reference field="6" count="1">
            <x v="8"/>
          </reference>
        </references>
      </pivotArea>
    </format>
    <format dxfId="57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10"/>
          </reference>
        </references>
      </pivotArea>
    </format>
    <format dxfId="56">
      <pivotArea type="topRight" dataOnly="0" labelOnly="1" outline="0" offset="H1" fieldPosition="0"/>
    </format>
    <format dxfId="55">
      <pivotArea dataOnly="0" labelOnly="1" offset="IV256" fieldPosition="0">
        <references count="1">
          <reference field="5" count="1">
            <x v="5"/>
          </reference>
        </references>
      </pivotArea>
    </format>
    <format dxfId="54">
      <pivotArea dataOnly="0" labelOnly="1" fieldPosition="0">
        <references count="2">
          <reference field="5" count="1" selected="0">
            <x v="5"/>
          </reference>
          <reference field="6" count="1">
            <x v="10"/>
          </reference>
        </references>
      </pivotArea>
    </format>
    <format dxfId="53">
      <pivotArea outline="0" collapsedLevelsAreSubtotals="1" fieldPosition="0">
        <references count="2">
          <reference field="5" count="1" selected="0">
            <x v="1"/>
          </reference>
          <reference field="6" count="1" selected="0">
            <x v="3"/>
          </reference>
        </references>
      </pivotArea>
    </format>
    <format dxfId="52">
      <pivotArea field="6" type="button" dataOnly="0" labelOnly="1" outline="0" axis="axisCol" fieldPosition="1"/>
    </format>
    <format dxfId="51">
      <pivotArea dataOnly="0" labelOnly="1" fieldPosition="0">
        <references count="1">
          <reference field="5" count="1">
            <x v="1"/>
          </reference>
        </references>
      </pivotArea>
    </format>
    <format dxfId="50">
      <pivotArea dataOnly="0" labelOnly="1" fieldPosition="0">
        <references count="2">
          <reference field="5" count="1" selected="0">
            <x v="1"/>
          </reference>
          <reference field="6" count="1">
            <x v="3"/>
          </reference>
        </references>
      </pivotArea>
    </format>
    <format dxfId="49">
      <pivotArea outline="0" collapsedLevelsAreSubtotals="1" fieldPosition="0">
        <references count="2">
          <reference field="5" count="1" selected="0">
            <x v="2"/>
          </reference>
          <reference field="6" count="1" selected="0">
            <x v="2"/>
          </reference>
        </references>
      </pivotArea>
    </format>
    <format dxfId="48">
      <pivotArea type="topRight" dataOnly="0" labelOnly="1" outline="0" offset="A1" fieldPosition="0"/>
    </format>
    <format dxfId="47">
      <pivotArea dataOnly="0" labelOnly="1" fieldPosition="0">
        <references count="1">
          <reference field="5" count="1">
            <x v="2"/>
          </reference>
        </references>
      </pivotArea>
    </format>
    <format dxfId="46">
      <pivotArea dataOnly="0" labelOnly="1" fieldPosition="0">
        <references count="2">
          <reference field="5" count="1" selected="0">
            <x v="2"/>
          </reference>
          <reference field="6" count="1">
            <x v="2"/>
          </reference>
        </references>
      </pivotArea>
    </format>
    <format dxfId="45">
      <pivotArea outline="0" collapsedLevelsAreSubtotals="1" fieldPosition="0">
        <references count="2">
          <reference field="5" count="1" selected="0">
            <x v="3"/>
          </reference>
          <reference field="6" count="1" selected="0">
            <x v="6"/>
          </reference>
        </references>
      </pivotArea>
    </format>
    <format dxfId="44">
      <pivotArea type="topRight" dataOnly="0" labelOnly="1" outline="0" offset="B1" fieldPosition="0"/>
    </format>
    <format dxfId="43">
      <pivotArea dataOnly="0" labelOnly="1" fieldPosition="0">
        <references count="1">
          <reference field="5" count="1">
            <x v="3"/>
          </reference>
        </references>
      </pivotArea>
    </format>
    <format dxfId="42">
      <pivotArea dataOnly="0" labelOnly="1" fieldPosition="0">
        <references count="2">
          <reference field="5" count="1" selected="0">
            <x v="3"/>
          </reference>
          <reference field="6" count="1">
            <x v="6"/>
          </reference>
        </references>
      </pivotArea>
    </format>
    <format dxfId="41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5"/>
          </reference>
        </references>
      </pivotArea>
    </format>
    <format dxfId="40">
      <pivotArea type="topRight" dataOnly="0" labelOnly="1" outline="0" offset="F1" fieldPosition="0"/>
    </format>
    <format dxfId="39">
      <pivotArea dataOnly="0" labelOnly="1" offset="C256" fieldPosition="0">
        <references count="1">
          <reference field="5" count="1">
            <x v="5"/>
          </reference>
        </references>
      </pivotArea>
    </format>
    <format dxfId="38">
      <pivotArea dataOnly="0" labelOnly="1" fieldPosition="0">
        <references count="2">
          <reference field="5" count="1" selected="0">
            <x v="5"/>
          </reference>
          <reference field="6" count="1">
            <x v="5"/>
          </reference>
        </references>
      </pivotArea>
    </format>
    <format dxfId="37">
      <pivotArea type="topRight" dataOnly="0" labelOnly="1" outline="0" offset="G1" fieldPosition="0"/>
    </format>
    <format dxfId="36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0"/>
          </reference>
        </references>
      </pivotArea>
    </format>
    <format dxfId="35">
      <pivotArea type="topRight" dataOnly="0" labelOnly="1" outline="0" offset="D1" fieldPosition="0"/>
    </format>
    <format dxfId="34">
      <pivotArea dataOnly="0" labelOnly="1" offset="A256" fieldPosition="0">
        <references count="1">
          <reference field="5" count="1">
            <x v="5"/>
          </reference>
        </references>
      </pivotArea>
    </format>
    <format dxfId="33">
      <pivotArea dataOnly="0" labelOnly="1" fieldPosition="0">
        <references count="2">
          <reference field="5" count="1" selected="0">
            <x v="5"/>
          </reference>
          <reference field="6" count="1">
            <x v="0"/>
          </reference>
        </references>
      </pivotArea>
    </format>
    <format dxfId="32">
      <pivotArea field="9" type="button" dataOnly="0" labelOnly="1" outline="0" axis="axisRow" fieldPosition="0"/>
    </format>
    <format dxfId="31">
      <pivotArea dataOnly="0" labelOnly="1" grandCol="1" outline="0" offset="IV256" fieldPosition="0"/>
    </format>
    <format dxfId="30">
      <pivotArea dataOnly="0" labelOnly="1" fieldPosition="0">
        <references count="2">
          <reference field="5" count="1" selected="0">
            <x v="0"/>
          </reference>
          <reference field="6" count="1">
            <x v="7"/>
          </reference>
        </references>
      </pivotArea>
    </format>
    <format dxfId="29">
      <pivotArea dataOnly="0" labelOnly="1" fieldPosition="0">
        <references count="2">
          <reference field="5" count="1" selected="0">
            <x v="1"/>
          </reference>
          <reference field="6" count="1">
            <x v="3"/>
          </reference>
        </references>
      </pivotArea>
    </format>
    <format dxfId="28">
      <pivotArea dataOnly="0" labelOnly="1" fieldPosition="0">
        <references count="2">
          <reference field="5" count="1" selected="0">
            <x v="2"/>
          </reference>
          <reference field="6" count="1">
            <x v="2"/>
          </reference>
        </references>
      </pivotArea>
    </format>
    <format dxfId="27">
      <pivotArea dataOnly="0" labelOnly="1" fieldPosition="0">
        <references count="2">
          <reference field="5" count="1" selected="0">
            <x v="3"/>
          </reference>
          <reference field="6" count="1">
            <x v="6"/>
          </reference>
        </references>
      </pivotArea>
    </format>
    <format dxfId="26">
      <pivotArea dataOnly="0" labelOnly="1" fieldPosition="0">
        <references count="2">
          <reference field="5" count="1" selected="0">
            <x v="4"/>
          </reference>
          <reference field="6" count="1">
            <x v="9"/>
          </reference>
        </references>
      </pivotArea>
    </format>
    <format dxfId="25">
      <pivotArea dataOnly="0" labelOnly="1" fieldPosition="0">
        <references count="2">
          <reference field="5" count="1" selected="0">
            <x v="5"/>
          </reference>
          <reference field="6" count="5">
            <x v="0"/>
            <x v="4"/>
            <x v="5"/>
            <x v="8"/>
            <x v="10"/>
          </reference>
        </references>
      </pivotArea>
    </format>
    <format dxfId="24">
      <pivotArea type="origin" dataOnly="0" labelOnly="1" outline="0" offset="A2" fieldPosition="0"/>
    </format>
    <format dxfId="23">
      <pivotArea dataOnly="0" labelOnly="1" fieldPosition="0">
        <references count="1">
          <reference field="5" count="0"/>
        </references>
      </pivotArea>
    </format>
    <format dxfId="22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5"/>
          </reference>
        </references>
      </pivotArea>
    </format>
    <format dxfId="21">
      <pivotArea type="topRight" dataOnly="0" labelOnly="1" outline="0" offset="F1" fieldPosition="0"/>
    </format>
    <format dxfId="20">
      <pivotArea dataOnly="0" labelOnly="1" offset="C256" fieldPosition="0">
        <references count="1">
          <reference field="5" count="1">
            <x v="5"/>
          </reference>
        </references>
      </pivotArea>
    </format>
    <format dxfId="19">
      <pivotArea dataOnly="0" labelOnly="1" fieldPosition="0">
        <references count="2">
          <reference field="5" count="1" selected="0">
            <x v="5"/>
          </reference>
          <reference field="6" count="1">
            <x v="5"/>
          </reference>
        </references>
      </pivotArea>
    </format>
    <format dxfId="18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4"/>
          </reference>
        </references>
      </pivotArea>
    </format>
    <format dxfId="17">
      <pivotArea type="topRight" dataOnly="0" labelOnly="1" outline="0" offset="E1" fieldPosition="0"/>
    </format>
    <format dxfId="16">
      <pivotArea dataOnly="0" labelOnly="1" offset="B256" fieldPosition="0">
        <references count="1">
          <reference field="5" count="1">
            <x v="5"/>
          </reference>
        </references>
      </pivotArea>
    </format>
    <format dxfId="15">
      <pivotArea dataOnly="0" labelOnly="1" fieldPosition="0">
        <references count="2">
          <reference field="5" count="1" selected="0">
            <x v="5"/>
          </reference>
          <reference field="6" count="1">
            <x v="4"/>
          </reference>
        </references>
      </pivotArea>
    </format>
    <format dxfId="14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8"/>
          </reference>
        </references>
      </pivotArea>
    </format>
    <format dxfId="13">
      <pivotArea type="topRight" dataOnly="0" labelOnly="1" outline="0" offset="G1" fieldPosition="0"/>
    </format>
    <format dxfId="12">
      <pivotArea dataOnly="0" labelOnly="1" offset="D256" fieldPosition="0">
        <references count="1">
          <reference field="5" count="1">
            <x v="5"/>
          </reference>
        </references>
      </pivotArea>
    </format>
    <format dxfId="11">
      <pivotArea dataOnly="0" labelOnly="1" fieldPosition="0">
        <references count="2">
          <reference field="5" count="1" selected="0">
            <x v="5"/>
          </reference>
          <reference field="6" count="1">
            <x v="8"/>
          </reference>
        </references>
      </pivotArea>
    </format>
    <format dxfId="10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8"/>
          </reference>
        </references>
      </pivotArea>
    </format>
    <format dxfId="9">
      <pivotArea type="topRight" dataOnly="0" labelOnly="1" outline="0" offset="F1" fieldPosition="0"/>
    </format>
    <format dxfId="8">
      <pivotArea dataOnly="0" labelOnly="1" offset="IV256" fieldPosition="0">
        <references count="1">
          <reference field="5" count="1">
            <x v="5"/>
          </reference>
        </references>
      </pivotArea>
    </format>
    <format dxfId="7">
      <pivotArea dataOnly="0" labelOnly="1" fieldPosition="0">
        <references count="2">
          <reference field="5" count="1" selected="0">
            <x v="5"/>
          </reference>
          <reference field="6" count="1">
            <x v="8"/>
          </reference>
        </references>
      </pivotArea>
    </format>
    <format dxfId="6">
      <pivotArea grandCol="1" outline="0" collapsedLevelsAreSubtotals="1" fieldPosition="0"/>
    </format>
    <format dxfId="5">
      <pivotArea type="topRight" dataOnly="0" labelOnly="1" outline="0" offset="G1" fieldPosition="0"/>
    </format>
    <format dxfId="4">
      <pivotArea dataOnly="0" labelOnly="1" grandCol="1" outline="0" fieldPosition="0"/>
    </format>
    <format dxfId="3">
      <pivotArea outline="0" collapsedLevelsAreSubtotals="1" fieldPosition="0">
        <references count="2">
          <reference field="5" count="1" selected="0">
            <x v="5"/>
          </reference>
          <reference field="6" count="1" selected="0">
            <x v="8"/>
          </reference>
        </references>
      </pivotArea>
    </format>
    <format dxfId="2">
      <pivotArea type="topRight" dataOnly="0" labelOnly="1" outline="0" offset="F1" fieldPosition="0"/>
    </format>
    <format dxfId="1">
      <pivotArea dataOnly="0" labelOnly="1" offset="IV256" fieldPosition="0">
        <references count="1">
          <reference field="5" count="1">
            <x v="5"/>
          </reference>
        </references>
      </pivotArea>
    </format>
    <format dxfId="0">
      <pivotArea dataOnly="0" labelOnly="1" fieldPosition="0">
        <references count="2">
          <reference field="5" count="1" selected="0">
            <x v="5"/>
          </reference>
          <reference field="6" count="1">
            <x v="8"/>
          </reference>
        </references>
      </pivotArea>
    </format>
  </formats>
  <pivotTableStyleInfo name="PivotStyleLight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7"/>
  <sheetViews>
    <sheetView tabSelected="1" zoomScaleNormal="100" workbookViewId="0">
      <pane ySplit="5" topLeftCell="A6" activePane="bottomLeft" state="frozenSplit"/>
      <selection pane="bottomLeft" activeCell="O32" sqref="O32"/>
    </sheetView>
  </sheetViews>
  <sheetFormatPr defaultRowHeight="15" x14ac:dyDescent="0.25"/>
  <cols>
    <col min="1" max="1" width="46.140625" customWidth="1"/>
    <col min="2" max="5" width="9.7109375" customWidth="1"/>
    <col min="6" max="6" width="12.5703125" customWidth="1"/>
    <col min="7" max="7" width="8.7109375" customWidth="1"/>
    <col min="8" max="9" width="9.7109375" bestFit="1" customWidth="1"/>
    <col min="10" max="10" width="11.7109375" customWidth="1"/>
  </cols>
  <sheetData>
    <row r="1" spans="1:10" ht="15.6" customHeight="1" thickTop="1" thickBot="1" x14ac:dyDescent="0.3">
      <c r="A1" s="29"/>
      <c r="B1" s="30" t="s">
        <v>671</v>
      </c>
      <c r="C1" s="72" t="s">
        <v>977</v>
      </c>
      <c r="D1" s="73"/>
      <c r="E1" s="73"/>
      <c r="F1" s="74"/>
      <c r="G1" s="72" t="s">
        <v>672</v>
      </c>
      <c r="H1" s="73"/>
      <c r="I1" s="74"/>
      <c r="J1" s="47"/>
    </row>
    <row r="2" spans="1:10" ht="30.6" customHeight="1" thickBot="1" x14ac:dyDescent="0.3">
      <c r="A2" s="31" t="s">
        <v>673</v>
      </c>
      <c r="B2" s="43" t="s">
        <v>674</v>
      </c>
      <c r="C2" s="33" t="s">
        <v>962</v>
      </c>
      <c r="D2" s="34" t="s">
        <v>963</v>
      </c>
      <c r="E2" s="34" t="s">
        <v>964</v>
      </c>
      <c r="F2" s="38" t="s">
        <v>965</v>
      </c>
      <c r="G2" s="33" t="s">
        <v>18</v>
      </c>
      <c r="H2" s="34" t="s">
        <v>20</v>
      </c>
      <c r="I2" s="32" t="s">
        <v>50</v>
      </c>
      <c r="J2" s="54" t="s">
        <v>677</v>
      </c>
    </row>
    <row r="3" spans="1:10" ht="16.5" hidden="1" thickTop="1" thickBot="1" x14ac:dyDescent="0.3">
      <c r="A3" s="28" t="s">
        <v>675</v>
      </c>
      <c r="B3" s="27" t="s">
        <v>676</v>
      </c>
      <c r="C3" s="15"/>
      <c r="D3" s="15"/>
      <c r="E3" s="16"/>
      <c r="F3" s="17"/>
      <c r="G3" s="16"/>
      <c r="H3" s="39"/>
      <c r="I3" s="48"/>
      <c r="J3" s="48"/>
    </row>
    <row r="4" spans="1:10" ht="16.5" hidden="1" thickTop="1" thickBot="1" x14ac:dyDescent="0.3">
      <c r="A4" s="18"/>
      <c r="B4" s="19" t="s">
        <v>55</v>
      </c>
      <c r="C4" s="21" t="s">
        <v>936</v>
      </c>
      <c r="D4" s="21" t="s">
        <v>689</v>
      </c>
      <c r="E4" s="20" t="s">
        <v>45</v>
      </c>
      <c r="F4" s="40" t="s">
        <v>960</v>
      </c>
      <c r="G4" s="20" t="s">
        <v>17</v>
      </c>
      <c r="H4" s="41"/>
      <c r="I4" s="40"/>
      <c r="J4" s="49" t="s">
        <v>677</v>
      </c>
    </row>
    <row r="5" spans="1:10" ht="16.5" hidden="1" thickTop="1" thickBot="1" x14ac:dyDescent="0.3">
      <c r="A5" s="44" t="s">
        <v>678</v>
      </c>
      <c r="B5" s="19" t="s">
        <v>56</v>
      </c>
      <c r="C5" s="22" t="s">
        <v>959</v>
      </c>
      <c r="D5" s="22" t="s">
        <v>688</v>
      </c>
      <c r="E5" s="22" t="s">
        <v>687</v>
      </c>
      <c r="F5" s="45" t="s">
        <v>961</v>
      </c>
      <c r="G5" s="46" t="s">
        <v>18</v>
      </c>
      <c r="H5" s="22" t="s">
        <v>20</v>
      </c>
      <c r="I5" s="42" t="s">
        <v>50</v>
      </c>
      <c r="J5" s="40"/>
    </row>
    <row r="6" spans="1:10" ht="15" customHeight="1" thickTop="1" x14ac:dyDescent="0.25">
      <c r="A6" s="71" t="s">
        <v>997</v>
      </c>
      <c r="B6" s="23"/>
      <c r="C6" s="24">
        <v>8</v>
      </c>
      <c r="D6" s="24"/>
      <c r="E6" s="24"/>
      <c r="F6" s="36"/>
      <c r="G6" s="24"/>
      <c r="H6" s="24">
        <v>-831.28648550487378</v>
      </c>
      <c r="I6" s="52">
        <v>536.66000000000008</v>
      </c>
      <c r="J6" s="36">
        <v>-286.6264855048737</v>
      </c>
    </row>
    <row r="7" spans="1:10" x14ac:dyDescent="0.25">
      <c r="A7" s="71" t="s">
        <v>998</v>
      </c>
      <c r="B7" s="23"/>
      <c r="C7" s="24">
        <v>168</v>
      </c>
      <c r="D7" s="24"/>
      <c r="E7" s="24"/>
      <c r="F7" s="36"/>
      <c r="G7" s="24"/>
      <c r="H7" s="24">
        <v>-1509.0822802689127</v>
      </c>
      <c r="I7" s="52">
        <v>1028.54</v>
      </c>
      <c r="J7" s="36">
        <v>-312.54228026891269</v>
      </c>
    </row>
    <row r="8" spans="1:10" x14ac:dyDescent="0.25">
      <c r="A8" s="71" t="s">
        <v>999</v>
      </c>
      <c r="B8" s="23"/>
      <c r="C8" s="24"/>
      <c r="D8" s="24"/>
      <c r="E8" s="24"/>
      <c r="F8" s="36"/>
      <c r="G8" s="24"/>
      <c r="H8" s="24">
        <v>-256.40672191956787</v>
      </c>
      <c r="I8" s="52">
        <v>587.37</v>
      </c>
      <c r="J8" s="36">
        <v>330.96327808043213</v>
      </c>
    </row>
    <row r="9" spans="1:10" x14ac:dyDescent="0.25">
      <c r="A9" s="71" t="s">
        <v>1000</v>
      </c>
      <c r="B9" s="23"/>
      <c r="C9" s="24">
        <v>0</v>
      </c>
      <c r="D9" s="24"/>
      <c r="E9" s="24"/>
      <c r="F9" s="36"/>
      <c r="G9" s="24"/>
      <c r="H9" s="24">
        <v>-2477.8443005247536</v>
      </c>
      <c r="I9" s="52">
        <v>576.36</v>
      </c>
      <c r="J9" s="36">
        <v>-1901.4843005247535</v>
      </c>
    </row>
    <row r="10" spans="1:10" x14ac:dyDescent="0.25">
      <c r="A10" s="71" t="s">
        <v>1001</v>
      </c>
      <c r="B10" s="23"/>
      <c r="C10" s="24">
        <v>32</v>
      </c>
      <c r="D10" s="24"/>
      <c r="E10" s="24"/>
      <c r="F10" s="36"/>
      <c r="G10" s="24"/>
      <c r="H10" s="24">
        <v>-1028.6530305049691</v>
      </c>
      <c r="I10" s="52">
        <v>144.22999999999999</v>
      </c>
      <c r="J10" s="36">
        <v>-852.42303050496912</v>
      </c>
    </row>
    <row r="11" spans="1:10" x14ac:dyDescent="0.25">
      <c r="A11" s="71" t="s">
        <v>1002</v>
      </c>
      <c r="B11" s="23"/>
      <c r="C11" s="24">
        <v>8</v>
      </c>
      <c r="D11" s="24"/>
      <c r="E11" s="24"/>
      <c r="F11" s="36"/>
      <c r="G11" s="24"/>
      <c r="H11" s="24">
        <v>-1005.9523561769329</v>
      </c>
      <c r="I11" s="52">
        <v>334.11</v>
      </c>
      <c r="J11" s="36">
        <v>-663.84235617693287</v>
      </c>
    </row>
    <row r="12" spans="1:10" x14ac:dyDescent="0.25">
      <c r="A12" s="71" t="s">
        <v>1003</v>
      </c>
      <c r="B12" s="23"/>
      <c r="C12" s="24"/>
      <c r="D12" s="24"/>
      <c r="E12" s="24"/>
      <c r="F12" s="36"/>
      <c r="G12" s="24"/>
      <c r="H12" s="24">
        <v>7266.7006566983591</v>
      </c>
      <c r="I12" s="52"/>
      <c r="J12" s="36">
        <v>7266.7006566983591</v>
      </c>
    </row>
    <row r="13" spans="1:10" x14ac:dyDescent="0.25">
      <c r="A13" s="71" t="s">
        <v>1004</v>
      </c>
      <c r="B13" s="23">
        <v>120000</v>
      </c>
      <c r="C13" s="24">
        <v>2640</v>
      </c>
      <c r="D13" s="24">
        <v>0.36743670000000017</v>
      </c>
      <c r="E13" s="24">
        <v>-29358.739999999994</v>
      </c>
      <c r="F13" s="36"/>
      <c r="G13" s="24">
        <v>-1557.4330109899238</v>
      </c>
      <c r="H13" s="24">
        <v>-70207.459626620432</v>
      </c>
      <c r="I13" s="52">
        <v>19599.270000000008</v>
      </c>
      <c r="J13" s="36">
        <v>41116.004799089671</v>
      </c>
    </row>
    <row r="14" spans="1:10" x14ac:dyDescent="0.25">
      <c r="A14" s="71" t="s">
        <v>1005</v>
      </c>
      <c r="B14" s="23"/>
      <c r="C14" s="24"/>
      <c r="D14" s="24"/>
      <c r="E14" s="24"/>
      <c r="F14" s="36"/>
      <c r="G14" s="24"/>
      <c r="H14" s="24">
        <v>-1362.5227150027094</v>
      </c>
      <c r="I14" s="52">
        <v>280140.63</v>
      </c>
      <c r="J14" s="36">
        <v>278778.1072849973</v>
      </c>
    </row>
    <row r="15" spans="1:10" x14ac:dyDescent="0.25">
      <c r="A15" s="71" t="s">
        <v>1006</v>
      </c>
      <c r="B15" s="23"/>
      <c r="C15" s="24">
        <v>8</v>
      </c>
      <c r="D15" s="24"/>
      <c r="E15" s="24">
        <v>-279.59999999999991</v>
      </c>
      <c r="F15" s="36"/>
      <c r="G15" s="24">
        <v>467.16078409036447</v>
      </c>
      <c r="H15" s="24">
        <v>-496.81691467602832</v>
      </c>
      <c r="I15" s="52">
        <v>-366.99</v>
      </c>
      <c r="J15" s="36">
        <v>-668.24613058566376</v>
      </c>
    </row>
    <row r="16" spans="1:10" x14ac:dyDescent="0.25">
      <c r="A16" s="71" t="s">
        <v>1007</v>
      </c>
      <c r="B16" s="23"/>
      <c r="C16" s="24">
        <v>1728</v>
      </c>
      <c r="D16" s="24"/>
      <c r="E16" s="24">
        <v>658.70000000000039</v>
      </c>
      <c r="F16" s="36"/>
      <c r="G16" s="24">
        <v>-578.72366614247494</v>
      </c>
      <c r="H16" s="24">
        <v>84826.458080869226</v>
      </c>
      <c r="I16" s="52">
        <v>5793.72</v>
      </c>
      <c r="J16" s="36">
        <v>92428.154414726756</v>
      </c>
    </row>
    <row r="17" spans="1:10" x14ac:dyDescent="0.25">
      <c r="A17" s="71" t="s">
        <v>1008</v>
      </c>
      <c r="B17" s="23"/>
      <c r="C17" s="24">
        <v>264</v>
      </c>
      <c r="D17" s="24"/>
      <c r="E17" s="24">
        <v>910.57999999999993</v>
      </c>
      <c r="F17" s="36"/>
      <c r="G17" s="24">
        <v>374.13702595875475</v>
      </c>
      <c r="H17" s="24"/>
      <c r="I17" s="52">
        <v>0</v>
      </c>
      <c r="J17" s="36">
        <v>1548.7170259587547</v>
      </c>
    </row>
    <row r="18" spans="1:10" x14ac:dyDescent="0.25">
      <c r="A18" s="71" t="s">
        <v>1009</v>
      </c>
      <c r="B18" s="23"/>
      <c r="C18" s="24">
        <v>1456</v>
      </c>
      <c r="D18" s="24">
        <v>26.935822500000008</v>
      </c>
      <c r="E18" s="24">
        <v>-1395.7999999999997</v>
      </c>
      <c r="F18" s="36"/>
      <c r="G18" s="24">
        <v>654.54371301515266</v>
      </c>
      <c r="H18" s="24"/>
      <c r="I18" s="52">
        <v>-143.43000000000006</v>
      </c>
      <c r="J18" s="36">
        <v>598.24953551515296</v>
      </c>
    </row>
    <row r="19" spans="1:10" x14ac:dyDescent="0.25">
      <c r="A19" s="71" t="s">
        <v>1010</v>
      </c>
      <c r="B19" s="23"/>
      <c r="C19" s="24">
        <v>120</v>
      </c>
      <c r="D19" s="24"/>
      <c r="E19" s="24">
        <v>-62.47999999999999</v>
      </c>
      <c r="F19" s="36"/>
      <c r="G19" s="24">
        <v>-12.424780405416925</v>
      </c>
      <c r="H19" s="24">
        <v>-1338.5713090162062</v>
      </c>
      <c r="I19" s="52">
        <v>-109.07999999999993</v>
      </c>
      <c r="J19" s="36">
        <v>-1402.556089421623</v>
      </c>
    </row>
    <row r="20" spans="1:10" x14ac:dyDescent="0.25">
      <c r="A20" s="71" t="s">
        <v>1011</v>
      </c>
      <c r="B20" s="23"/>
      <c r="C20" s="24">
        <v>1120</v>
      </c>
      <c r="D20" s="24">
        <v>15.447749399999999</v>
      </c>
      <c r="E20" s="24">
        <v>-11728.65</v>
      </c>
      <c r="F20" s="36"/>
      <c r="G20" s="24">
        <v>936.11474572310544</v>
      </c>
      <c r="H20" s="24">
        <v>-21748.016603883152</v>
      </c>
      <c r="I20" s="52">
        <v>1466.94</v>
      </c>
      <c r="J20" s="36">
        <v>-29938.164108760047</v>
      </c>
    </row>
    <row r="21" spans="1:10" x14ac:dyDescent="0.25">
      <c r="A21" s="71" t="s">
        <v>1012</v>
      </c>
      <c r="B21" s="23"/>
      <c r="C21" s="24">
        <v>320</v>
      </c>
      <c r="D21" s="24"/>
      <c r="E21" s="24">
        <v>-303.55999999999989</v>
      </c>
      <c r="F21" s="36"/>
      <c r="G21" s="24">
        <v>-25.862974041245252</v>
      </c>
      <c r="H21" s="24">
        <v>-1734.4420642762198</v>
      </c>
      <c r="I21" s="52">
        <v>534.84</v>
      </c>
      <c r="J21" s="36">
        <v>-1209.0250383174648</v>
      </c>
    </row>
    <row r="22" spans="1:10" x14ac:dyDescent="0.25">
      <c r="A22" s="71" t="s">
        <v>1013</v>
      </c>
      <c r="B22" s="23">
        <v>25000</v>
      </c>
      <c r="C22" s="24">
        <v>2696</v>
      </c>
      <c r="D22" s="24">
        <v>120997.71636369998</v>
      </c>
      <c r="E22" s="24">
        <v>-32694.85</v>
      </c>
      <c r="F22" s="36">
        <v>34727.000000000022</v>
      </c>
      <c r="G22" s="24">
        <v>-47246.991915861166</v>
      </c>
      <c r="H22" s="24">
        <v>-19991.918657928822</v>
      </c>
      <c r="I22" s="52">
        <v>484113.18999999971</v>
      </c>
      <c r="J22" s="36">
        <v>567600.14578990976</v>
      </c>
    </row>
    <row r="23" spans="1:10" x14ac:dyDescent="0.25">
      <c r="A23" s="71" t="s">
        <v>1014</v>
      </c>
      <c r="B23" s="23"/>
      <c r="C23" s="24">
        <v>2672</v>
      </c>
      <c r="D23" s="24"/>
      <c r="E23" s="24">
        <v>-5042.84</v>
      </c>
      <c r="F23" s="36"/>
      <c r="G23" s="24">
        <v>164.31581389124585</v>
      </c>
      <c r="H23" s="24">
        <v>-29465.560213520774</v>
      </c>
      <c r="I23" s="52">
        <v>43878.380000000005</v>
      </c>
      <c r="J23" s="36">
        <v>12206.295600370475</v>
      </c>
    </row>
    <row r="24" spans="1:10" x14ac:dyDescent="0.25">
      <c r="A24" s="71" t="s">
        <v>1015</v>
      </c>
      <c r="B24" s="23"/>
      <c r="C24" s="24">
        <v>1224</v>
      </c>
      <c r="D24" s="24">
        <v>33.365449599999998</v>
      </c>
      <c r="E24" s="24">
        <v>-18230.229999999996</v>
      </c>
      <c r="F24" s="36"/>
      <c r="G24" s="24">
        <v>-375.88445464518372</v>
      </c>
      <c r="H24" s="24">
        <v>1054.8829374010093</v>
      </c>
      <c r="I24" s="52">
        <v>4940.6099999999997</v>
      </c>
      <c r="J24" s="36">
        <v>-11353.256067644168</v>
      </c>
    </row>
    <row r="25" spans="1:10" x14ac:dyDescent="0.25">
      <c r="A25" s="71" t="s">
        <v>1016</v>
      </c>
      <c r="B25" s="23"/>
      <c r="C25" s="24">
        <v>0</v>
      </c>
      <c r="D25" s="24"/>
      <c r="E25" s="24"/>
      <c r="F25" s="36"/>
      <c r="G25" s="24"/>
      <c r="H25" s="24">
        <v>-207.83069752437615</v>
      </c>
      <c r="I25" s="52">
        <v>28.01</v>
      </c>
      <c r="J25" s="36">
        <v>-179.82069752437616</v>
      </c>
    </row>
    <row r="26" spans="1:10" x14ac:dyDescent="0.25">
      <c r="A26" s="71" t="s">
        <v>1017</v>
      </c>
      <c r="B26" s="23"/>
      <c r="C26" s="24">
        <v>16</v>
      </c>
      <c r="D26" s="24"/>
      <c r="E26" s="24"/>
      <c r="F26" s="36"/>
      <c r="G26" s="24"/>
      <c r="H26" s="24">
        <v>-700315.14408625371</v>
      </c>
      <c r="I26" s="52">
        <v>308.38</v>
      </c>
      <c r="J26" s="36">
        <v>-699990.76408625371</v>
      </c>
    </row>
    <row r="27" spans="1:10" x14ac:dyDescent="0.25">
      <c r="A27" s="71" t="s">
        <v>1018</v>
      </c>
      <c r="B27" s="23">
        <v>25000</v>
      </c>
      <c r="C27" s="24"/>
      <c r="D27" s="24">
        <v>0.83376209999999995</v>
      </c>
      <c r="E27" s="24">
        <v>-512.82999999999993</v>
      </c>
      <c r="F27" s="36"/>
      <c r="G27" s="24">
        <v>-39.960890044372377</v>
      </c>
      <c r="H27" s="24">
        <v>-6319.6131966950588</v>
      </c>
      <c r="I27" s="52">
        <v>-1560.0600000000004</v>
      </c>
      <c r="J27" s="36">
        <v>16568.369675360569</v>
      </c>
    </row>
    <row r="28" spans="1:10" x14ac:dyDescent="0.25">
      <c r="A28" s="71" t="s">
        <v>1019</v>
      </c>
      <c r="B28" s="23">
        <v>20000</v>
      </c>
      <c r="C28" s="24">
        <v>4504</v>
      </c>
      <c r="D28" s="24">
        <v>81.906352499999997</v>
      </c>
      <c r="E28" s="24">
        <v>135574.4700000002</v>
      </c>
      <c r="F28" s="36"/>
      <c r="G28" s="24">
        <v>189387.44139920417</v>
      </c>
      <c r="H28" s="24">
        <v>-153251.62250464968</v>
      </c>
      <c r="I28" s="52">
        <v>867.79000000001747</v>
      </c>
      <c r="J28" s="36">
        <v>197163.98524705469</v>
      </c>
    </row>
    <row r="29" spans="1:10" x14ac:dyDescent="0.25">
      <c r="A29" s="71" t="s">
        <v>1020</v>
      </c>
      <c r="B29" s="23"/>
      <c r="C29" s="24">
        <v>1048</v>
      </c>
      <c r="D29" s="24">
        <v>1015.7423741000005</v>
      </c>
      <c r="E29" s="24">
        <v>-12745.539999999999</v>
      </c>
      <c r="F29" s="36"/>
      <c r="G29" s="24">
        <v>1383.1835519790839</v>
      </c>
      <c r="H29" s="24">
        <v>20778.194066196622</v>
      </c>
      <c r="I29" s="52">
        <v>45320.340000000258</v>
      </c>
      <c r="J29" s="36">
        <v>56799.919992275965</v>
      </c>
    </row>
    <row r="30" spans="1:10" x14ac:dyDescent="0.25">
      <c r="A30" s="71" t="s">
        <v>1021</v>
      </c>
      <c r="B30" s="23">
        <v>422925.3</v>
      </c>
      <c r="C30" s="24">
        <v>12952</v>
      </c>
      <c r="D30" s="24">
        <v>154.08794</v>
      </c>
      <c r="E30" s="24">
        <v>-67839.009999999966</v>
      </c>
      <c r="F30" s="36"/>
      <c r="G30" s="24">
        <v>1624.6355818630982</v>
      </c>
      <c r="H30" s="24">
        <v>-57351.451978824683</v>
      </c>
      <c r="I30" s="52">
        <v>128875.33000000002</v>
      </c>
      <c r="J30" s="36">
        <v>441340.89154303848</v>
      </c>
    </row>
    <row r="31" spans="1:10" x14ac:dyDescent="0.25">
      <c r="A31" s="71" t="s">
        <v>1022</v>
      </c>
      <c r="B31" s="23"/>
      <c r="C31" s="24">
        <v>3208</v>
      </c>
      <c r="D31" s="24"/>
      <c r="E31" s="24">
        <v>-6984.2699999999968</v>
      </c>
      <c r="F31" s="36"/>
      <c r="G31" s="24">
        <v>-3677.9207229819294</v>
      </c>
      <c r="H31" s="24">
        <v>-30769.787346238445</v>
      </c>
      <c r="I31" s="52">
        <v>3992.7700000000004</v>
      </c>
      <c r="J31" s="36">
        <v>-34231.208069220374</v>
      </c>
    </row>
    <row r="32" spans="1:10" x14ac:dyDescent="0.25">
      <c r="A32" s="71" t="s">
        <v>1048</v>
      </c>
      <c r="B32" s="23"/>
      <c r="C32" s="24"/>
      <c r="D32" s="24"/>
      <c r="E32" s="24"/>
      <c r="F32" s="36"/>
      <c r="G32" s="24"/>
      <c r="H32" s="24"/>
      <c r="I32" s="52">
        <v>13.95</v>
      </c>
      <c r="J32" s="36">
        <v>13.95</v>
      </c>
    </row>
    <row r="33" spans="1:10" x14ac:dyDescent="0.25">
      <c r="A33" s="71" t="s">
        <v>1023</v>
      </c>
      <c r="B33" s="23"/>
      <c r="C33" s="24">
        <v>10656</v>
      </c>
      <c r="D33" s="24">
        <v>12.868251599999995</v>
      </c>
      <c r="E33" s="24">
        <v>-8285.3199999999979</v>
      </c>
      <c r="F33" s="36"/>
      <c r="G33" s="24">
        <v>-4127.2992731107006</v>
      </c>
      <c r="H33" s="24">
        <v>0</v>
      </c>
      <c r="I33" s="52">
        <v>20499.219999999994</v>
      </c>
      <c r="J33" s="36">
        <v>18755.468978489298</v>
      </c>
    </row>
    <row r="34" spans="1:10" x14ac:dyDescent="0.25">
      <c r="A34" s="71" t="s">
        <v>1024</v>
      </c>
      <c r="B34" s="23"/>
      <c r="C34" s="24">
        <v>976</v>
      </c>
      <c r="D34" s="24">
        <v>556.61814390000018</v>
      </c>
      <c r="E34" s="24">
        <v>-12384.269999999964</v>
      </c>
      <c r="F34" s="36"/>
      <c r="G34" s="24">
        <v>49787.827352642518</v>
      </c>
      <c r="H34" s="24">
        <v>11544.517059545498</v>
      </c>
      <c r="I34" s="52">
        <v>13601.10000000002</v>
      </c>
      <c r="J34" s="36">
        <v>64081.792556088069</v>
      </c>
    </row>
    <row r="35" spans="1:10" x14ac:dyDescent="0.25">
      <c r="A35" s="71" t="s">
        <v>1025</v>
      </c>
      <c r="B35" s="23"/>
      <c r="C35" s="24">
        <v>376</v>
      </c>
      <c r="D35" s="24"/>
      <c r="E35" s="24">
        <v>-402.32999999999981</v>
      </c>
      <c r="F35" s="36"/>
      <c r="G35" s="24">
        <v>-164.44526025054142</v>
      </c>
      <c r="H35" s="24"/>
      <c r="I35" s="52">
        <v>623.61</v>
      </c>
      <c r="J35" s="36">
        <v>432.83473974945878</v>
      </c>
    </row>
    <row r="36" spans="1:10" x14ac:dyDescent="0.25">
      <c r="A36" s="71" t="s">
        <v>1026</v>
      </c>
      <c r="B36" s="23"/>
      <c r="C36" s="24">
        <v>216</v>
      </c>
      <c r="D36" s="24">
        <v>40.531515900000002</v>
      </c>
      <c r="E36" s="24">
        <v>-9537.8300000000017</v>
      </c>
      <c r="F36" s="36"/>
      <c r="G36" s="24">
        <v>827.02649318529166</v>
      </c>
      <c r="H36" s="24">
        <v>0</v>
      </c>
      <c r="I36" s="52">
        <v>57756.990000000005</v>
      </c>
      <c r="J36" s="36">
        <v>49302.718009085293</v>
      </c>
    </row>
    <row r="37" spans="1:10" x14ac:dyDescent="0.25">
      <c r="A37" s="71" t="s">
        <v>1027</v>
      </c>
      <c r="B37" s="23"/>
      <c r="C37" s="24">
        <v>2944</v>
      </c>
      <c r="D37" s="24">
        <v>17.453275299999991</v>
      </c>
      <c r="E37" s="24">
        <v>-2923.9999999999986</v>
      </c>
      <c r="F37" s="36"/>
      <c r="G37" s="24">
        <v>799.92428830513472</v>
      </c>
      <c r="H37" s="24">
        <v>-15931.576452161782</v>
      </c>
      <c r="I37" s="52">
        <v>-3424.3499999999985</v>
      </c>
      <c r="J37" s="36">
        <v>-18518.548888556645</v>
      </c>
    </row>
    <row r="38" spans="1:10" x14ac:dyDescent="0.25">
      <c r="A38" s="71" t="s">
        <v>1028</v>
      </c>
      <c r="B38" s="23"/>
      <c r="C38" s="24"/>
      <c r="D38" s="24"/>
      <c r="E38" s="24"/>
      <c r="F38" s="36"/>
      <c r="G38" s="24"/>
      <c r="H38" s="24">
        <v>3989.863403612806</v>
      </c>
      <c r="I38" s="52">
        <v>6997.7799999999988</v>
      </c>
      <c r="J38" s="36">
        <v>10987.643403612805</v>
      </c>
    </row>
    <row r="39" spans="1:10" x14ac:dyDescent="0.25">
      <c r="A39" s="71" t="s">
        <v>1029</v>
      </c>
      <c r="B39" s="23"/>
      <c r="C39" s="24">
        <v>64</v>
      </c>
      <c r="D39" s="24"/>
      <c r="E39" s="24"/>
      <c r="F39" s="36"/>
      <c r="G39" s="24"/>
      <c r="H39" s="24">
        <v>115.2562348434476</v>
      </c>
      <c r="I39" s="52">
        <v>18.920000000000002</v>
      </c>
      <c r="J39" s="36">
        <v>198.17623484344762</v>
      </c>
    </row>
    <row r="40" spans="1:10" x14ac:dyDescent="0.25">
      <c r="A40" s="71" t="s">
        <v>1030</v>
      </c>
      <c r="B40" s="23"/>
      <c r="C40" s="24">
        <v>1120</v>
      </c>
      <c r="D40" s="24">
        <v>0.2367492000000001</v>
      </c>
      <c r="E40" s="24">
        <v>-1436.3599999999979</v>
      </c>
      <c r="F40" s="36"/>
      <c r="G40" s="24">
        <v>620.81899539130745</v>
      </c>
      <c r="H40" s="24">
        <v>-7069.5789805539534</v>
      </c>
      <c r="I40" s="52">
        <v>1294.6099999999997</v>
      </c>
      <c r="J40" s="36">
        <v>-5470.2732359626443</v>
      </c>
    </row>
    <row r="41" spans="1:10" x14ac:dyDescent="0.25">
      <c r="A41" s="71" t="s">
        <v>1031</v>
      </c>
      <c r="B41" s="23"/>
      <c r="C41" s="24">
        <v>6760</v>
      </c>
      <c r="D41" s="24">
        <v>3500.6609799000012</v>
      </c>
      <c r="E41" s="24">
        <v>143648.49999999991</v>
      </c>
      <c r="F41" s="36"/>
      <c r="G41" s="24">
        <v>659.79074155686976</v>
      </c>
      <c r="H41" s="24">
        <v>107244.29883062729</v>
      </c>
      <c r="I41" s="52">
        <v>-408915.13000000076</v>
      </c>
      <c r="J41" s="36">
        <v>-147101.87944791667</v>
      </c>
    </row>
    <row r="42" spans="1:10" x14ac:dyDescent="0.25">
      <c r="A42" s="71" t="s">
        <v>1032</v>
      </c>
      <c r="B42" s="23">
        <v>15000</v>
      </c>
      <c r="C42" s="24">
        <v>2008</v>
      </c>
      <c r="D42" s="24">
        <v>359.34579269999995</v>
      </c>
      <c r="E42" s="24">
        <v>-46766.29</v>
      </c>
      <c r="F42" s="36"/>
      <c r="G42" s="24">
        <v>-537.72706762872986</v>
      </c>
      <c r="H42" s="24">
        <v>-15022.300361554793</v>
      </c>
      <c r="I42" s="52">
        <v>3321.9599999999996</v>
      </c>
      <c r="J42" s="36">
        <v>-41637.011636483527</v>
      </c>
    </row>
    <row r="43" spans="1:10" x14ac:dyDescent="0.25">
      <c r="A43" s="71" t="s">
        <v>1033</v>
      </c>
      <c r="B43" s="23"/>
      <c r="C43" s="24">
        <v>1688</v>
      </c>
      <c r="D43" s="24"/>
      <c r="E43" s="24">
        <v>-1099.3299999999997</v>
      </c>
      <c r="F43" s="36"/>
      <c r="G43" s="24">
        <v>760.07745908198103</v>
      </c>
      <c r="H43" s="24">
        <v>-6484.131074257316</v>
      </c>
      <c r="I43" s="52">
        <v>210.55</v>
      </c>
      <c r="J43" s="36">
        <v>-4924.8336151753347</v>
      </c>
    </row>
    <row r="44" spans="1:10" x14ac:dyDescent="0.25">
      <c r="A44" s="71" t="s">
        <v>1034</v>
      </c>
      <c r="B44" s="23">
        <v>74635.759999999995</v>
      </c>
      <c r="C44" s="24">
        <v>3200</v>
      </c>
      <c r="D44" s="24">
        <v>12.441983999999998</v>
      </c>
      <c r="E44" s="24">
        <v>-21326.549999999992</v>
      </c>
      <c r="F44" s="36"/>
      <c r="G44" s="24">
        <v>4229.3560999239853</v>
      </c>
      <c r="H44" s="24">
        <v>18621.214547631738</v>
      </c>
      <c r="I44" s="52">
        <v>7567.7700000000077</v>
      </c>
      <c r="J44" s="36">
        <v>86939.992631555739</v>
      </c>
    </row>
    <row r="45" spans="1:10" x14ac:dyDescent="0.25">
      <c r="A45" s="71" t="s">
        <v>1035</v>
      </c>
      <c r="B45" s="23"/>
      <c r="C45" s="24">
        <v>592</v>
      </c>
      <c r="D45" s="24"/>
      <c r="E45" s="24">
        <v>-2976.25</v>
      </c>
      <c r="F45" s="36"/>
      <c r="G45" s="24">
        <v>-91.637957427278479</v>
      </c>
      <c r="H45" s="24">
        <v>11481.070292762379</v>
      </c>
      <c r="I45" s="52">
        <v>23167.750000000004</v>
      </c>
      <c r="J45" s="36">
        <v>32172.932335335103</v>
      </c>
    </row>
    <row r="46" spans="1:10" x14ac:dyDescent="0.25">
      <c r="A46" s="71" t="s">
        <v>1036</v>
      </c>
      <c r="B46" s="23"/>
      <c r="C46" s="24">
        <v>384</v>
      </c>
      <c r="D46" s="24"/>
      <c r="E46" s="24">
        <v>-4897.53</v>
      </c>
      <c r="F46" s="36"/>
      <c r="G46" s="24">
        <v>-513.74594887650801</v>
      </c>
      <c r="H46" s="24">
        <v>-7702.5039487545328</v>
      </c>
      <c r="I46" s="52">
        <v>1622.13</v>
      </c>
      <c r="J46" s="36">
        <v>-11107.649897631039</v>
      </c>
    </row>
    <row r="47" spans="1:10" x14ac:dyDescent="0.25">
      <c r="A47" s="71" t="s">
        <v>1037</v>
      </c>
      <c r="B47" s="23"/>
      <c r="C47" s="24">
        <v>1144</v>
      </c>
      <c r="D47" s="24"/>
      <c r="E47" s="24">
        <v>-4991.7099999999982</v>
      </c>
      <c r="F47" s="36"/>
      <c r="G47" s="24">
        <v>-83.35985070386414</v>
      </c>
      <c r="H47" s="24">
        <v>-29814.731145363068</v>
      </c>
      <c r="I47" s="52">
        <v>2308.06</v>
      </c>
      <c r="J47" s="36">
        <v>-31437.740996066928</v>
      </c>
    </row>
    <row r="48" spans="1:10" x14ac:dyDescent="0.25">
      <c r="A48" s="71" t="s">
        <v>1038</v>
      </c>
      <c r="B48" s="23"/>
      <c r="C48" s="24">
        <v>1056</v>
      </c>
      <c r="D48" s="24"/>
      <c r="E48" s="24"/>
      <c r="F48" s="36"/>
      <c r="G48" s="24"/>
      <c r="H48" s="24">
        <v>-2380.5535591085081</v>
      </c>
      <c r="I48" s="52">
        <v>317.31</v>
      </c>
      <c r="J48" s="36">
        <v>-1007.2435591085082</v>
      </c>
    </row>
    <row r="49" spans="1:10" x14ac:dyDescent="0.25">
      <c r="A49" s="71" t="s">
        <v>1039</v>
      </c>
      <c r="B49" s="23">
        <v>17438.939999999999</v>
      </c>
      <c r="C49" s="24">
        <v>72</v>
      </c>
      <c r="D49" s="24"/>
      <c r="E49" s="24">
        <v>-1427.6499999999996</v>
      </c>
      <c r="F49" s="36"/>
      <c r="G49" s="24">
        <v>1313.7593132176048</v>
      </c>
      <c r="H49" s="24">
        <v>-95404.946451976022</v>
      </c>
      <c r="I49" s="52">
        <v>536.38</v>
      </c>
      <c r="J49" s="36">
        <v>-77471.517138758412</v>
      </c>
    </row>
    <row r="50" spans="1:10" x14ac:dyDescent="0.25">
      <c r="A50" s="71" t="s">
        <v>1040</v>
      </c>
      <c r="B50" s="23"/>
      <c r="C50" s="24">
        <v>320</v>
      </c>
      <c r="D50" s="24"/>
      <c r="E50" s="24"/>
      <c r="F50" s="36"/>
      <c r="G50" s="24"/>
      <c r="H50" s="24">
        <v>-3705.1698133619275</v>
      </c>
      <c r="I50" s="52">
        <v>705.77</v>
      </c>
      <c r="J50" s="36">
        <v>-2679.3998133619275</v>
      </c>
    </row>
    <row r="51" spans="1:10" x14ac:dyDescent="0.25">
      <c r="A51" s="71" t="s">
        <v>1041</v>
      </c>
      <c r="B51" s="23"/>
      <c r="C51" s="24">
        <v>1864</v>
      </c>
      <c r="D51" s="24">
        <v>28.185389600000015</v>
      </c>
      <c r="E51" s="24">
        <v>-2394.29</v>
      </c>
      <c r="F51" s="36"/>
      <c r="G51" s="24">
        <v>-4108.1901329845978</v>
      </c>
      <c r="H51" s="24">
        <v>17504.9479968421</v>
      </c>
      <c r="I51" s="52">
        <v>-5585.1699999999992</v>
      </c>
      <c r="J51" s="36">
        <v>7309.4832534575025</v>
      </c>
    </row>
    <row r="52" spans="1:10" x14ac:dyDescent="0.25">
      <c r="A52" s="71" t="s">
        <v>1042</v>
      </c>
      <c r="B52" s="23"/>
      <c r="C52" s="24">
        <v>7224</v>
      </c>
      <c r="D52" s="24">
        <v>74241.048020700007</v>
      </c>
      <c r="E52" s="24"/>
      <c r="F52" s="36"/>
      <c r="G52" s="24">
        <v>7604.1301647333603</v>
      </c>
      <c r="H52" s="24">
        <v>191000</v>
      </c>
      <c r="I52" s="52">
        <v>-963423.99999999767</v>
      </c>
      <c r="J52" s="36">
        <v>-683354.82181456429</v>
      </c>
    </row>
    <row r="53" spans="1:10" x14ac:dyDescent="0.25">
      <c r="A53" s="71" t="s">
        <v>1049</v>
      </c>
      <c r="B53" s="23"/>
      <c r="C53" s="24"/>
      <c r="D53" s="24">
        <v>1354.2965761000005</v>
      </c>
      <c r="E53" s="24"/>
      <c r="F53" s="36"/>
      <c r="G53" s="24">
        <v>-1443.8864069199044</v>
      </c>
      <c r="H53" s="24">
        <v>4929.7308059521893</v>
      </c>
      <c r="I53" s="52">
        <v>-15113.840000000018</v>
      </c>
      <c r="J53" s="36">
        <v>-10273.699024867732</v>
      </c>
    </row>
    <row r="54" spans="1:10" x14ac:dyDescent="0.25">
      <c r="A54" s="71" t="s">
        <v>608</v>
      </c>
      <c r="B54" s="23"/>
      <c r="C54" s="24">
        <v>21416</v>
      </c>
      <c r="D54" s="24">
        <v>54912.163925300018</v>
      </c>
      <c r="E54" s="24">
        <v>-26965.87</v>
      </c>
      <c r="F54" s="36"/>
      <c r="G54" s="24">
        <v>-66306.718256375665</v>
      </c>
      <c r="H54" s="24">
        <v>1747018.6451267034</v>
      </c>
      <c r="I54" s="52">
        <v>1094809.5899999954</v>
      </c>
      <c r="J54" s="36">
        <v>2824883.8107956229</v>
      </c>
    </row>
    <row r="55" spans="1:10" x14ac:dyDescent="0.25">
      <c r="A55" s="71" t="s">
        <v>978</v>
      </c>
      <c r="B55" s="23"/>
      <c r="C55" s="24"/>
      <c r="D55" s="24">
        <v>427977.50208270008</v>
      </c>
      <c r="E55" s="24"/>
      <c r="F55" s="36"/>
      <c r="G55" s="24">
        <v>308.86830153855828</v>
      </c>
      <c r="H55" s="24">
        <v>-4473.4097292087663</v>
      </c>
      <c r="I55" s="52">
        <v>-38138.54000000003</v>
      </c>
      <c r="J55" s="36">
        <v>385674.42065502988</v>
      </c>
    </row>
    <row r="56" spans="1:10" ht="15.75" thickBot="1" x14ac:dyDescent="0.3">
      <c r="A56" s="71" t="s">
        <v>610</v>
      </c>
      <c r="B56" s="23"/>
      <c r="C56" s="24">
        <v>3384</v>
      </c>
      <c r="D56" s="24">
        <v>292483.29925669997</v>
      </c>
      <c r="E56" s="24"/>
      <c r="F56" s="36"/>
      <c r="G56" s="24">
        <v>34938.136170260492</v>
      </c>
      <c r="H56" s="24">
        <v>-288636.34317457548</v>
      </c>
      <c r="I56" s="52">
        <v>-755705.94999999809</v>
      </c>
      <c r="J56" s="36">
        <v>-713536.8577476131</v>
      </c>
    </row>
    <row r="57" spans="1:10" ht="16.5" thickTop="1" thickBot="1" x14ac:dyDescent="0.3">
      <c r="A57" s="35" t="s">
        <v>677</v>
      </c>
      <c r="B57" s="25">
        <v>720000</v>
      </c>
      <c r="C57" s="26">
        <v>103656</v>
      </c>
      <c r="D57" s="26">
        <v>977823.05519420002</v>
      </c>
      <c r="E57" s="26">
        <v>-54201.729999999792</v>
      </c>
      <c r="F57" s="37">
        <v>34727.000000000022</v>
      </c>
      <c r="G57" s="26">
        <v>165949.0354261726</v>
      </c>
      <c r="H57" s="26">
        <v>649080.55225879943</v>
      </c>
      <c r="I57" s="53">
        <v>65954.37999999919</v>
      </c>
      <c r="J57" s="37">
        <v>2662988.2928791712</v>
      </c>
    </row>
    <row r="58" spans="1:10" ht="15.75" thickTop="1" x14ac:dyDescent="0.25"/>
    <row r="300" ht="15.75" thickBot="1" x14ac:dyDescent="0.3"/>
    <row r="301" ht="16.5" thickTop="1" thickBot="1" x14ac:dyDescent="0.3"/>
    <row r="302" ht="15.75" thickTop="1" x14ac:dyDescent="0.25"/>
    <row r="303" ht="15.75" thickTop="1" x14ac:dyDescent="0.25"/>
    <row r="305" ht="15.75" thickBot="1" x14ac:dyDescent="0.3"/>
    <row r="306" ht="16.5" thickTop="1" thickBot="1" x14ac:dyDescent="0.3"/>
    <row r="307" ht="15.75" thickTop="1" x14ac:dyDescent="0.25"/>
  </sheetData>
  <mergeCells count="2">
    <mergeCell ref="C1:F1"/>
    <mergeCell ref="G1:I1"/>
  </mergeCells>
  <pageMargins left="0.5" right="0.25" top="0.95" bottom="0.65" header="0.4" footer="0.55000000000000004"/>
  <pageSetup scale="72" fitToHeight="0" orientation="portrait" r:id="rId2"/>
  <headerFooter>
    <oddHeader>&amp;C&amp;20DAS FY 2021 Rate Impacts
&amp;10DAS is requesting changes for those ISF programs that appear below.  The rates for other ISF programs are not changing.&amp;RUpdated 9/5/2019</oddHeader>
    <oddFooter>&amp;C&amp;10KEY:  "DFCM" means Division of Facilities Construction and Management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89"/>
  <sheetViews>
    <sheetView zoomScaleNormal="100" workbookViewId="0">
      <pane ySplit="3" topLeftCell="A844" activePane="bottomLeft" state="frozen"/>
      <selection pane="bottomLeft" activeCell="B858" sqref="B858"/>
    </sheetView>
  </sheetViews>
  <sheetFormatPr defaultRowHeight="15" x14ac:dyDescent="0.25"/>
  <cols>
    <col min="1" max="1" width="8.7109375" customWidth="1"/>
    <col min="2" max="2" width="39.42578125" customWidth="1"/>
    <col min="3" max="3" width="11.5703125" style="61" customWidth="1"/>
    <col min="4" max="4" width="45.28515625" customWidth="1"/>
    <col min="5" max="5" width="7.28515625" bestFit="1" customWidth="1"/>
    <col min="6" max="6" width="42.85546875" customWidth="1"/>
    <col min="7" max="7" width="28.28515625" bestFit="1" customWidth="1"/>
    <col min="8" max="8" width="16" customWidth="1"/>
    <col min="9" max="9" width="15.28515625" customWidth="1"/>
    <col min="10" max="10" width="33.85546875" style="57" customWidth="1"/>
    <col min="11" max="11" width="37.42578125" style="57" customWidth="1"/>
  </cols>
  <sheetData>
    <row r="1" spans="1:11" ht="23.25" x14ac:dyDescent="0.3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55"/>
      <c r="K1" s="55"/>
    </row>
    <row r="2" spans="1:11" ht="15.75" x14ac:dyDescent="0.25">
      <c r="A2" s="1"/>
      <c r="B2" s="2"/>
      <c r="C2" s="65"/>
      <c r="D2" s="2"/>
      <c r="E2" s="2"/>
      <c r="F2" s="2"/>
      <c r="G2" s="2"/>
      <c r="H2" s="2"/>
      <c r="I2" s="2"/>
      <c r="J2" s="56"/>
      <c r="K2" s="55"/>
    </row>
    <row r="3" spans="1:11" ht="47.25" x14ac:dyDescent="0.25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70" t="s">
        <v>10</v>
      </c>
      <c r="K3" s="69" t="s">
        <v>11</v>
      </c>
    </row>
    <row r="4" spans="1:11" ht="15.75" x14ac:dyDescent="0.25">
      <c r="A4" s="7" t="s">
        <v>12</v>
      </c>
      <c r="B4" s="60" t="s">
        <v>13</v>
      </c>
      <c r="C4" s="66" t="s">
        <v>14</v>
      </c>
      <c r="D4" s="50" t="s">
        <v>15</v>
      </c>
      <c r="E4" s="8" t="s">
        <v>16</v>
      </c>
      <c r="F4" s="8" t="s">
        <v>17</v>
      </c>
      <c r="G4" s="51" t="s">
        <v>20</v>
      </c>
      <c r="H4" s="9" t="s">
        <v>19</v>
      </c>
      <c r="I4" s="62">
        <v>-831.28648550487378</v>
      </c>
      <c r="J4" s="10" t="str">
        <f t="shared" ref="J4:J67" si="0">IF(A4&gt;"",A4&amp;" "&amp;B4,B4)</f>
        <v>011 Senate</v>
      </c>
      <c r="K4" s="10" t="str">
        <f t="shared" ref="K4:K67" si="1">IF(C4&gt;"",C4&amp;" "&amp;D4,D4)</f>
        <v>AAA  Senate Administration</v>
      </c>
    </row>
    <row r="5" spans="1:11" ht="15.75" x14ac:dyDescent="0.25">
      <c r="A5" s="7" t="s">
        <v>12</v>
      </c>
      <c r="B5" s="60" t="s">
        <v>13</v>
      </c>
      <c r="C5" s="66" t="s">
        <v>14</v>
      </c>
      <c r="D5" s="50" t="s">
        <v>15</v>
      </c>
      <c r="E5" s="8" t="s">
        <v>16</v>
      </c>
      <c r="F5" s="8" t="s">
        <v>17</v>
      </c>
      <c r="G5" s="51" t="s">
        <v>50</v>
      </c>
      <c r="H5" s="9" t="s">
        <v>19</v>
      </c>
      <c r="I5" s="63">
        <v>536.66000000000008</v>
      </c>
      <c r="J5" s="10" t="str">
        <f t="shared" si="0"/>
        <v>011 Senate</v>
      </c>
      <c r="K5" s="10" t="str">
        <f t="shared" si="1"/>
        <v>AAA  Senate Administration</v>
      </c>
    </row>
    <row r="6" spans="1:11" ht="15.75" x14ac:dyDescent="0.25">
      <c r="A6" s="7" t="s">
        <v>12</v>
      </c>
      <c r="B6" s="60" t="s">
        <v>13</v>
      </c>
      <c r="C6" s="66" t="s">
        <v>14</v>
      </c>
      <c r="D6" s="50" t="s">
        <v>15</v>
      </c>
      <c r="E6" s="8" t="s">
        <v>16</v>
      </c>
      <c r="F6" s="8" t="s">
        <v>936</v>
      </c>
      <c r="G6" s="8" t="s">
        <v>959</v>
      </c>
      <c r="H6" s="9" t="s">
        <v>19</v>
      </c>
      <c r="I6" s="64">
        <v>8</v>
      </c>
      <c r="J6" s="10" t="str">
        <f t="shared" si="0"/>
        <v>011 Senate</v>
      </c>
      <c r="K6" s="10" t="str">
        <f t="shared" si="1"/>
        <v>AAA  Senate Administration</v>
      </c>
    </row>
    <row r="7" spans="1:11" ht="15.75" x14ac:dyDescent="0.25">
      <c r="A7" s="7" t="s">
        <v>21</v>
      </c>
      <c r="B7" s="60" t="s">
        <v>22</v>
      </c>
      <c r="C7" s="66" t="s">
        <v>23</v>
      </c>
      <c r="D7" s="50" t="s">
        <v>24</v>
      </c>
      <c r="E7" s="8" t="s">
        <v>16</v>
      </c>
      <c r="F7" s="8" t="s">
        <v>17</v>
      </c>
      <c r="G7" s="51" t="s">
        <v>20</v>
      </c>
      <c r="H7" s="9" t="s">
        <v>19</v>
      </c>
      <c r="I7" s="62">
        <v>-1509.0822802689127</v>
      </c>
      <c r="J7" s="10" t="str">
        <f t="shared" si="0"/>
        <v>012 House of Representatives</v>
      </c>
      <c r="K7" s="10" t="str">
        <f t="shared" si="1"/>
        <v>ABA  House of Representatives Administration</v>
      </c>
    </row>
    <row r="8" spans="1:11" ht="15.75" x14ac:dyDescent="0.25">
      <c r="A8" s="7" t="s">
        <v>21</v>
      </c>
      <c r="B8" s="60" t="s">
        <v>22</v>
      </c>
      <c r="C8" s="66" t="s">
        <v>23</v>
      </c>
      <c r="D8" s="50" t="s">
        <v>24</v>
      </c>
      <c r="E8" s="8" t="s">
        <v>16</v>
      </c>
      <c r="F8" s="8" t="s">
        <v>17</v>
      </c>
      <c r="G8" s="51" t="s">
        <v>50</v>
      </c>
      <c r="H8" s="9" t="s">
        <v>19</v>
      </c>
      <c r="I8" s="63">
        <v>1028.54</v>
      </c>
      <c r="J8" s="10" t="str">
        <f t="shared" si="0"/>
        <v>012 House of Representatives</v>
      </c>
      <c r="K8" s="10" t="str">
        <f t="shared" si="1"/>
        <v>ABA  House of Representatives Administration</v>
      </c>
    </row>
    <row r="9" spans="1:11" ht="15.75" x14ac:dyDescent="0.25">
      <c r="A9" s="7" t="s">
        <v>21</v>
      </c>
      <c r="B9" s="60" t="s">
        <v>22</v>
      </c>
      <c r="C9" s="66" t="s">
        <v>23</v>
      </c>
      <c r="D9" s="50" t="s">
        <v>24</v>
      </c>
      <c r="E9" s="8" t="s">
        <v>16</v>
      </c>
      <c r="F9" s="8" t="s">
        <v>936</v>
      </c>
      <c r="G9" s="8" t="s">
        <v>959</v>
      </c>
      <c r="H9" s="9" t="s">
        <v>19</v>
      </c>
      <c r="I9" s="64">
        <v>168</v>
      </c>
      <c r="J9" s="10" t="str">
        <f t="shared" si="0"/>
        <v>012 House of Representatives</v>
      </c>
      <c r="K9" s="10" t="str">
        <f t="shared" si="1"/>
        <v>ABA  House of Representatives Administration</v>
      </c>
    </row>
    <row r="10" spans="1:11" ht="15.75" x14ac:dyDescent="0.25">
      <c r="A10" s="7" t="s">
        <v>25</v>
      </c>
      <c r="B10" s="60" t="s">
        <v>26</v>
      </c>
      <c r="C10" s="66" t="s">
        <v>27</v>
      </c>
      <c r="D10" s="50" t="s">
        <v>28</v>
      </c>
      <c r="E10" s="8" t="s">
        <v>16</v>
      </c>
      <c r="F10" s="8" t="s">
        <v>17</v>
      </c>
      <c r="G10" s="51" t="s">
        <v>20</v>
      </c>
      <c r="H10" s="9" t="s">
        <v>19</v>
      </c>
      <c r="I10" s="62">
        <v>-256.40672191956787</v>
      </c>
      <c r="J10" s="10" t="str">
        <f t="shared" si="0"/>
        <v>013 Legislative Printing</v>
      </c>
      <c r="K10" s="10" t="str">
        <f t="shared" si="1"/>
        <v>ACA  Legislative Printing</v>
      </c>
    </row>
    <row r="11" spans="1:11" ht="15.75" x14ac:dyDescent="0.25">
      <c r="A11" s="7" t="s">
        <v>25</v>
      </c>
      <c r="B11" s="60" t="s">
        <v>26</v>
      </c>
      <c r="C11" s="66" t="s">
        <v>27</v>
      </c>
      <c r="D11" s="50" t="s">
        <v>28</v>
      </c>
      <c r="E11" s="8" t="s">
        <v>16</v>
      </c>
      <c r="F11" s="8" t="s">
        <v>17</v>
      </c>
      <c r="G11" s="51" t="s">
        <v>50</v>
      </c>
      <c r="H11" s="9" t="s">
        <v>19</v>
      </c>
      <c r="I11" s="63">
        <v>587.37</v>
      </c>
      <c r="J11" s="10" t="str">
        <f t="shared" si="0"/>
        <v>013 Legislative Printing</v>
      </c>
      <c r="K11" s="10" t="str">
        <f t="shared" si="1"/>
        <v>ACA  Legislative Printing</v>
      </c>
    </row>
    <row r="12" spans="1:11" ht="15.75" x14ac:dyDescent="0.25">
      <c r="A12" s="7" t="s">
        <v>29</v>
      </c>
      <c r="B12" s="60" t="s">
        <v>30</v>
      </c>
      <c r="C12" s="66" t="s">
        <v>31</v>
      </c>
      <c r="D12" s="50" t="s">
        <v>32</v>
      </c>
      <c r="E12" s="8" t="s">
        <v>16</v>
      </c>
      <c r="F12" s="8" t="s">
        <v>17</v>
      </c>
      <c r="G12" s="51" t="s">
        <v>20</v>
      </c>
      <c r="H12" s="9" t="s">
        <v>19</v>
      </c>
      <c r="I12" s="62">
        <v>-2477.8443005247536</v>
      </c>
      <c r="J12" s="10" t="str">
        <f t="shared" si="0"/>
        <v>014 Legislative Research &amp; General Counsel</v>
      </c>
      <c r="K12" s="10" t="str">
        <f t="shared" si="1"/>
        <v>ADA  Legislative Research &amp; General Counsel</v>
      </c>
    </row>
    <row r="13" spans="1:11" ht="15.75" x14ac:dyDescent="0.25">
      <c r="A13" s="7" t="s">
        <v>29</v>
      </c>
      <c r="B13" s="60" t="s">
        <v>30</v>
      </c>
      <c r="C13" s="66" t="s">
        <v>31</v>
      </c>
      <c r="D13" s="50" t="s">
        <v>32</v>
      </c>
      <c r="E13" s="8" t="s">
        <v>16</v>
      </c>
      <c r="F13" s="8" t="s">
        <v>17</v>
      </c>
      <c r="G13" s="51" t="s">
        <v>50</v>
      </c>
      <c r="H13" s="9" t="s">
        <v>19</v>
      </c>
      <c r="I13" s="63">
        <v>576.36</v>
      </c>
      <c r="J13" s="10" t="str">
        <f t="shared" si="0"/>
        <v>014 Legislative Research &amp; General Counsel</v>
      </c>
      <c r="K13" s="10" t="str">
        <f t="shared" si="1"/>
        <v>ADA  Legislative Research &amp; General Counsel</v>
      </c>
    </row>
    <row r="14" spans="1:11" ht="15.75" x14ac:dyDescent="0.25">
      <c r="A14" s="7" t="s">
        <v>29</v>
      </c>
      <c r="B14" s="60" t="s">
        <v>30</v>
      </c>
      <c r="C14" s="66" t="s">
        <v>31</v>
      </c>
      <c r="D14" s="50" t="s">
        <v>32</v>
      </c>
      <c r="E14" s="8" t="s">
        <v>16</v>
      </c>
      <c r="F14" s="8" t="s">
        <v>936</v>
      </c>
      <c r="G14" s="8" t="s">
        <v>959</v>
      </c>
      <c r="H14" s="9" t="s">
        <v>19</v>
      </c>
      <c r="I14" s="64">
        <v>0</v>
      </c>
      <c r="J14" s="10" t="str">
        <f t="shared" si="0"/>
        <v>014 Legislative Research &amp; General Counsel</v>
      </c>
      <c r="K14" s="10" t="str">
        <f t="shared" si="1"/>
        <v>ADA  Legislative Research &amp; General Counsel</v>
      </c>
    </row>
    <row r="15" spans="1:11" ht="15.75" x14ac:dyDescent="0.25">
      <c r="A15" s="7" t="s">
        <v>33</v>
      </c>
      <c r="B15" s="60" t="s">
        <v>34</v>
      </c>
      <c r="C15" s="66" t="s">
        <v>35</v>
      </c>
      <c r="D15" s="50" t="s">
        <v>36</v>
      </c>
      <c r="E15" s="8" t="s">
        <v>16</v>
      </c>
      <c r="F15" s="8" t="s">
        <v>17</v>
      </c>
      <c r="G15" s="51" t="s">
        <v>20</v>
      </c>
      <c r="H15" s="9" t="s">
        <v>19</v>
      </c>
      <c r="I15" s="62">
        <v>-1028.6530305049691</v>
      </c>
      <c r="J15" s="10" t="str">
        <f t="shared" si="0"/>
        <v>015 Legislative Fiscal Analyst</v>
      </c>
      <c r="K15" s="10" t="str">
        <f t="shared" si="1"/>
        <v>AEA  Legislative Fiscal Analyst</v>
      </c>
    </row>
    <row r="16" spans="1:11" ht="15.75" x14ac:dyDescent="0.25">
      <c r="A16" s="7" t="s">
        <v>33</v>
      </c>
      <c r="B16" s="60" t="s">
        <v>34</v>
      </c>
      <c r="C16" s="66" t="s">
        <v>35</v>
      </c>
      <c r="D16" s="50" t="s">
        <v>36</v>
      </c>
      <c r="E16" s="8" t="s">
        <v>16</v>
      </c>
      <c r="F16" s="8" t="s">
        <v>17</v>
      </c>
      <c r="G16" s="51" t="s">
        <v>50</v>
      </c>
      <c r="H16" s="9" t="s">
        <v>19</v>
      </c>
      <c r="I16" s="63">
        <v>144.22999999999999</v>
      </c>
      <c r="J16" s="10" t="str">
        <f t="shared" si="0"/>
        <v>015 Legislative Fiscal Analyst</v>
      </c>
      <c r="K16" s="10" t="str">
        <f t="shared" si="1"/>
        <v>AEA  Legislative Fiscal Analyst</v>
      </c>
    </row>
    <row r="17" spans="1:11" ht="15.75" x14ac:dyDescent="0.25">
      <c r="A17" s="7" t="s">
        <v>33</v>
      </c>
      <c r="B17" s="60" t="s">
        <v>34</v>
      </c>
      <c r="C17" s="66" t="s">
        <v>35</v>
      </c>
      <c r="D17" s="50" t="s">
        <v>36</v>
      </c>
      <c r="E17" s="8" t="s">
        <v>16</v>
      </c>
      <c r="F17" s="8" t="s">
        <v>936</v>
      </c>
      <c r="G17" s="8" t="s">
        <v>959</v>
      </c>
      <c r="H17" s="9" t="s">
        <v>19</v>
      </c>
      <c r="I17" s="64">
        <v>32</v>
      </c>
      <c r="J17" s="10" t="str">
        <f t="shared" si="0"/>
        <v>015 Legislative Fiscal Analyst</v>
      </c>
      <c r="K17" s="10" t="str">
        <f t="shared" si="1"/>
        <v>AEA  Legislative Fiscal Analyst</v>
      </c>
    </row>
    <row r="18" spans="1:11" ht="15.75" x14ac:dyDescent="0.25">
      <c r="A18" s="7" t="s">
        <v>37</v>
      </c>
      <c r="B18" s="60" t="s">
        <v>38</v>
      </c>
      <c r="C18" s="66" t="s">
        <v>39</v>
      </c>
      <c r="D18" s="50" t="s">
        <v>40</v>
      </c>
      <c r="E18" s="8" t="s">
        <v>16</v>
      </c>
      <c r="F18" s="8" t="s">
        <v>17</v>
      </c>
      <c r="G18" s="51" t="s">
        <v>20</v>
      </c>
      <c r="H18" s="9" t="s">
        <v>19</v>
      </c>
      <c r="I18" s="62">
        <v>-1005.9523561769329</v>
      </c>
      <c r="J18" s="10" t="str">
        <f t="shared" si="0"/>
        <v>016 Legislative Auditor General</v>
      </c>
      <c r="K18" s="10" t="str">
        <f t="shared" si="1"/>
        <v>AFA  Legislative Auditor General</v>
      </c>
    </row>
    <row r="19" spans="1:11" ht="15.75" x14ac:dyDescent="0.25">
      <c r="A19" s="7" t="s">
        <v>37</v>
      </c>
      <c r="B19" s="60" t="s">
        <v>38</v>
      </c>
      <c r="C19" s="66" t="s">
        <v>39</v>
      </c>
      <c r="D19" s="50" t="s">
        <v>40</v>
      </c>
      <c r="E19" s="8" t="s">
        <v>16</v>
      </c>
      <c r="F19" s="8" t="s">
        <v>17</v>
      </c>
      <c r="G19" s="51" t="s">
        <v>50</v>
      </c>
      <c r="H19" s="9" t="s">
        <v>19</v>
      </c>
      <c r="I19" s="63">
        <v>334.11</v>
      </c>
      <c r="J19" s="10" t="str">
        <f t="shared" si="0"/>
        <v>016 Legislative Auditor General</v>
      </c>
      <c r="K19" s="10" t="str">
        <f t="shared" si="1"/>
        <v>AFA  Legislative Auditor General</v>
      </c>
    </row>
    <row r="20" spans="1:11" ht="15.75" x14ac:dyDescent="0.25">
      <c r="A20" s="7" t="s">
        <v>37</v>
      </c>
      <c r="B20" s="60" t="s">
        <v>38</v>
      </c>
      <c r="C20" s="66" t="s">
        <v>39</v>
      </c>
      <c r="D20" s="50" t="s">
        <v>40</v>
      </c>
      <c r="E20" s="8" t="s">
        <v>16</v>
      </c>
      <c r="F20" s="8" t="s">
        <v>936</v>
      </c>
      <c r="G20" s="8" t="s">
        <v>959</v>
      </c>
      <c r="H20" s="9" t="s">
        <v>19</v>
      </c>
      <c r="I20" s="64">
        <v>8</v>
      </c>
      <c r="J20" s="10" t="str">
        <f t="shared" si="0"/>
        <v>016 Legislative Auditor General</v>
      </c>
      <c r="K20" s="10" t="str">
        <f t="shared" si="1"/>
        <v>AFA  Legislative Auditor General</v>
      </c>
    </row>
    <row r="21" spans="1:11" ht="15.75" x14ac:dyDescent="0.25">
      <c r="A21" s="7" t="s">
        <v>981</v>
      </c>
      <c r="B21" s="60" t="s">
        <v>982</v>
      </c>
      <c r="C21" s="66" t="s">
        <v>983</v>
      </c>
      <c r="D21" s="50" t="s">
        <v>28</v>
      </c>
      <c r="E21" s="8" t="s">
        <v>16</v>
      </c>
      <c r="F21" s="8" t="s">
        <v>17</v>
      </c>
      <c r="G21" s="51" t="s">
        <v>20</v>
      </c>
      <c r="H21" s="9" t="s">
        <v>19</v>
      </c>
      <c r="I21" s="62">
        <v>7266.7006566983591</v>
      </c>
      <c r="J21" s="10" t="str">
        <f t="shared" si="0"/>
        <v>017 Legislative Services</v>
      </c>
      <c r="K21" s="10" t="str">
        <f t="shared" si="1"/>
        <v>AHD  Legislative Printing</v>
      </c>
    </row>
    <row r="22" spans="1:11" ht="15.75" x14ac:dyDescent="0.25">
      <c r="A22" s="7" t="s">
        <v>41</v>
      </c>
      <c r="B22" s="60" t="s">
        <v>42</v>
      </c>
      <c r="C22" s="66" t="s">
        <v>43</v>
      </c>
      <c r="D22" s="50" t="s">
        <v>44</v>
      </c>
      <c r="E22" s="8" t="s">
        <v>16</v>
      </c>
      <c r="F22" s="8" t="s">
        <v>45</v>
      </c>
      <c r="G22" s="8" t="s">
        <v>687</v>
      </c>
      <c r="H22" s="9" t="s">
        <v>19</v>
      </c>
      <c r="I22" s="64">
        <v>-9093.25</v>
      </c>
      <c r="J22" s="10" t="str">
        <f t="shared" si="0"/>
        <v>020 Judicial Branch</v>
      </c>
      <c r="K22" s="10" t="str">
        <f t="shared" si="1"/>
        <v>BAD  District Courts</v>
      </c>
    </row>
    <row r="23" spans="1:11" ht="15.75" x14ac:dyDescent="0.25">
      <c r="A23" s="7" t="s">
        <v>41</v>
      </c>
      <c r="B23" s="60" t="s">
        <v>42</v>
      </c>
      <c r="C23" s="66" t="s">
        <v>46</v>
      </c>
      <c r="D23" s="50" t="s">
        <v>47</v>
      </c>
      <c r="E23" s="8" t="s">
        <v>16</v>
      </c>
      <c r="F23" s="8" t="s">
        <v>45</v>
      </c>
      <c r="G23" s="8" t="s">
        <v>687</v>
      </c>
      <c r="H23" s="9" t="s">
        <v>19</v>
      </c>
      <c r="I23" s="64">
        <v>-16608.379999999997</v>
      </c>
      <c r="J23" s="10" t="str">
        <f t="shared" si="0"/>
        <v>020 Judicial Branch</v>
      </c>
      <c r="K23" s="10" t="str">
        <f t="shared" si="1"/>
        <v>BAE  Juvenile Courts</v>
      </c>
    </row>
    <row r="24" spans="1:11" ht="15.75" x14ac:dyDescent="0.25">
      <c r="A24" s="7" t="s">
        <v>41</v>
      </c>
      <c r="B24" s="60" t="s">
        <v>42</v>
      </c>
      <c r="C24" s="66" t="s">
        <v>46</v>
      </c>
      <c r="D24" s="50" t="s">
        <v>47</v>
      </c>
      <c r="E24" s="8" t="s">
        <v>16</v>
      </c>
      <c r="F24" s="8" t="s">
        <v>689</v>
      </c>
      <c r="G24" s="8" t="s">
        <v>688</v>
      </c>
      <c r="H24" s="9" t="s">
        <v>19</v>
      </c>
      <c r="I24" s="64">
        <v>0.21431100000000003</v>
      </c>
      <c r="J24" s="10" t="str">
        <f t="shared" si="0"/>
        <v>020 Judicial Branch</v>
      </c>
      <c r="K24" s="10" t="str">
        <f t="shared" si="1"/>
        <v>BAE  Juvenile Courts</v>
      </c>
    </row>
    <row r="25" spans="1:11" ht="15.75" x14ac:dyDescent="0.25">
      <c r="A25" s="7" t="s">
        <v>41</v>
      </c>
      <c r="B25" s="60" t="s">
        <v>42</v>
      </c>
      <c r="C25" s="66" t="s">
        <v>48</v>
      </c>
      <c r="D25" s="50" t="s">
        <v>49</v>
      </c>
      <c r="E25" s="8" t="s">
        <v>16</v>
      </c>
      <c r="F25" s="8" t="s">
        <v>17</v>
      </c>
      <c r="G25" s="51" t="s">
        <v>18</v>
      </c>
      <c r="H25" s="9" t="s">
        <v>19</v>
      </c>
      <c r="I25" s="62">
        <v>-1557.4330109899238</v>
      </c>
      <c r="J25" s="10" t="str">
        <f t="shared" si="0"/>
        <v>020 Judicial Branch</v>
      </c>
      <c r="K25" s="10" t="str">
        <f t="shared" si="1"/>
        <v>BAH  Administrative Office</v>
      </c>
    </row>
    <row r="26" spans="1:11" ht="15.75" x14ac:dyDescent="0.25">
      <c r="A26" s="7" t="s">
        <v>41</v>
      </c>
      <c r="B26" s="60" t="s">
        <v>42</v>
      </c>
      <c r="C26" s="66" t="s">
        <v>48</v>
      </c>
      <c r="D26" s="50" t="s">
        <v>49</v>
      </c>
      <c r="E26" s="8" t="s">
        <v>16</v>
      </c>
      <c r="F26" s="8" t="s">
        <v>17</v>
      </c>
      <c r="G26" s="51" t="s">
        <v>20</v>
      </c>
      <c r="H26" s="9" t="s">
        <v>19</v>
      </c>
      <c r="I26" s="62">
        <v>-70207.459626620432</v>
      </c>
      <c r="J26" s="10" t="str">
        <f t="shared" si="0"/>
        <v>020 Judicial Branch</v>
      </c>
      <c r="K26" s="10" t="str">
        <f t="shared" si="1"/>
        <v>BAH  Administrative Office</v>
      </c>
    </row>
    <row r="27" spans="1:11" ht="15.75" x14ac:dyDescent="0.25">
      <c r="A27" s="7" t="s">
        <v>41</v>
      </c>
      <c r="B27" s="60" t="s">
        <v>42</v>
      </c>
      <c r="C27" s="66" t="s">
        <v>48</v>
      </c>
      <c r="D27" s="50" t="s">
        <v>49</v>
      </c>
      <c r="E27" s="8" t="s">
        <v>16</v>
      </c>
      <c r="F27" s="8" t="s">
        <v>17</v>
      </c>
      <c r="G27" s="51" t="s">
        <v>50</v>
      </c>
      <c r="H27" s="9" t="s">
        <v>19</v>
      </c>
      <c r="I27" s="63">
        <v>19599.270000000008</v>
      </c>
      <c r="J27" s="10" t="str">
        <f t="shared" si="0"/>
        <v>020 Judicial Branch</v>
      </c>
      <c r="K27" s="10" t="str">
        <f t="shared" si="1"/>
        <v>BAH  Administrative Office</v>
      </c>
    </row>
    <row r="28" spans="1:11" ht="15.75" x14ac:dyDescent="0.25">
      <c r="A28" s="7" t="s">
        <v>41</v>
      </c>
      <c r="B28" s="60" t="s">
        <v>42</v>
      </c>
      <c r="C28" s="66" t="s">
        <v>48</v>
      </c>
      <c r="D28" s="50" t="s">
        <v>49</v>
      </c>
      <c r="E28" s="8" t="s">
        <v>16</v>
      </c>
      <c r="F28" s="8" t="s">
        <v>45</v>
      </c>
      <c r="G28" s="8" t="s">
        <v>687</v>
      </c>
      <c r="H28" s="9" t="s">
        <v>19</v>
      </c>
      <c r="I28" s="64">
        <v>-2514.7799999999993</v>
      </c>
      <c r="J28" s="10" t="str">
        <f t="shared" si="0"/>
        <v>020 Judicial Branch</v>
      </c>
      <c r="K28" s="10" t="str">
        <f t="shared" si="1"/>
        <v>BAH  Administrative Office</v>
      </c>
    </row>
    <row r="29" spans="1:11" ht="15.75" x14ac:dyDescent="0.25">
      <c r="A29" s="7" t="s">
        <v>41</v>
      </c>
      <c r="B29" s="60" t="s">
        <v>42</v>
      </c>
      <c r="C29" s="66" t="s">
        <v>48</v>
      </c>
      <c r="D29" s="50" t="s">
        <v>49</v>
      </c>
      <c r="E29" s="8" t="s">
        <v>16</v>
      </c>
      <c r="F29" s="8" t="s">
        <v>936</v>
      </c>
      <c r="G29" s="8" t="s">
        <v>959</v>
      </c>
      <c r="H29" s="9" t="s">
        <v>19</v>
      </c>
      <c r="I29" s="64">
        <v>2640</v>
      </c>
      <c r="J29" s="10" t="str">
        <f t="shared" si="0"/>
        <v>020 Judicial Branch</v>
      </c>
      <c r="K29" s="10" t="str">
        <f t="shared" si="1"/>
        <v>BAH  Administrative Office</v>
      </c>
    </row>
    <row r="30" spans="1:11" ht="15.75" x14ac:dyDescent="0.25">
      <c r="A30" s="7" t="s">
        <v>41</v>
      </c>
      <c r="B30" s="60" t="s">
        <v>42</v>
      </c>
      <c r="C30" s="66" t="s">
        <v>48</v>
      </c>
      <c r="D30" s="50" t="s">
        <v>49</v>
      </c>
      <c r="E30" s="8" t="s">
        <v>16</v>
      </c>
      <c r="F30" s="8" t="s">
        <v>689</v>
      </c>
      <c r="G30" s="8" t="s">
        <v>688</v>
      </c>
      <c r="H30" s="9" t="s">
        <v>19</v>
      </c>
      <c r="I30" s="64">
        <v>0.15312570000000014</v>
      </c>
      <c r="J30" s="10" t="str">
        <f t="shared" si="0"/>
        <v>020 Judicial Branch</v>
      </c>
      <c r="K30" s="10" t="str">
        <f t="shared" si="1"/>
        <v>BAH  Administrative Office</v>
      </c>
    </row>
    <row r="31" spans="1:11" ht="15.75" x14ac:dyDescent="0.25">
      <c r="A31" s="7" t="s">
        <v>41</v>
      </c>
      <c r="B31" s="60" t="s">
        <v>42</v>
      </c>
      <c r="C31" s="66" t="s">
        <v>51</v>
      </c>
      <c r="D31" s="50" t="s">
        <v>52</v>
      </c>
      <c r="E31" s="8" t="s">
        <v>16</v>
      </c>
      <c r="F31" s="8" t="s">
        <v>45</v>
      </c>
      <c r="G31" s="8" t="s">
        <v>687</v>
      </c>
      <c r="H31" s="9" t="s">
        <v>19</v>
      </c>
      <c r="I31" s="64">
        <v>-173.34000000000003</v>
      </c>
      <c r="J31" s="10" t="str">
        <f t="shared" si="0"/>
        <v>020 Judicial Branch</v>
      </c>
      <c r="K31" s="10" t="str">
        <f t="shared" si="1"/>
        <v>BAK  Data Processing</v>
      </c>
    </row>
    <row r="32" spans="1:11" ht="15.75" x14ac:dyDescent="0.25">
      <c r="A32" s="7" t="s">
        <v>41</v>
      </c>
      <c r="B32" s="60" t="s">
        <v>42</v>
      </c>
      <c r="C32" s="66" t="s">
        <v>53</v>
      </c>
      <c r="D32" s="50" t="s">
        <v>54</v>
      </c>
      <c r="E32" s="8" t="s">
        <v>16</v>
      </c>
      <c r="F32" s="8" t="s">
        <v>55</v>
      </c>
      <c r="G32" s="8" t="s">
        <v>56</v>
      </c>
      <c r="H32" s="9" t="s">
        <v>19</v>
      </c>
      <c r="I32" s="64">
        <v>25000</v>
      </c>
      <c r="J32" s="10" t="str">
        <f t="shared" si="0"/>
        <v>020 Judicial Branch</v>
      </c>
      <c r="K32" s="10" t="str">
        <f t="shared" si="1"/>
        <v>BCA  Contracts &amp; Leases</v>
      </c>
    </row>
    <row r="33" spans="1:11" ht="15.75" x14ac:dyDescent="0.25">
      <c r="A33" s="7" t="s">
        <v>41</v>
      </c>
      <c r="B33" s="60" t="s">
        <v>42</v>
      </c>
      <c r="C33" s="66" t="s">
        <v>53</v>
      </c>
      <c r="D33" s="50" t="s">
        <v>54</v>
      </c>
      <c r="E33" s="8" t="s">
        <v>16</v>
      </c>
      <c r="F33" s="8" t="s">
        <v>55</v>
      </c>
      <c r="G33" s="8" t="s">
        <v>56</v>
      </c>
      <c r="H33" s="9" t="s">
        <v>19</v>
      </c>
      <c r="I33" s="64">
        <v>95000</v>
      </c>
      <c r="J33" s="10" t="str">
        <f t="shared" si="0"/>
        <v>020 Judicial Branch</v>
      </c>
      <c r="K33" s="10" t="str">
        <f t="shared" si="1"/>
        <v>BCA  Contracts &amp; Leases</v>
      </c>
    </row>
    <row r="34" spans="1:11" ht="15.75" x14ac:dyDescent="0.25">
      <c r="A34" s="7" t="s">
        <v>41</v>
      </c>
      <c r="B34" s="60" t="s">
        <v>42</v>
      </c>
      <c r="C34" s="66" t="s">
        <v>57</v>
      </c>
      <c r="D34" s="50" t="s">
        <v>58</v>
      </c>
      <c r="E34" s="8" t="s">
        <v>16</v>
      </c>
      <c r="F34" s="8" t="s">
        <v>45</v>
      </c>
      <c r="G34" s="8" t="s">
        <v>687</v>
      </c>
      <c r="H34" s="9" t="s">
        <v>19</v>
      </c>
      <c r="I34" s="64">
        <v>-968.98999999999967</v>
      </c>
      <c r="J34" s="10" t="str">
        <f t="shared" si="0"/>
        <v>020 Judicial Branch</v>
      </c>
      <c r="K34" s="10" t="str">
        <f t="shared" si="1"/>
        <v>BEA  Guardian Ad Litem</v>
      </c>
    </row>
    <row r="35" spans="1:11" ht="15.75" x14ac:dyDescent="0.25">
      <c r="A35" s="7" t="s">
        <v>59</v>
      </c>
      <c r="B35" s="60" t="s">
        <v>60</v>
      </c>
      <c r="C35" s="66" t="s">
        <v>984</v>
      </c>
      <c r="D35" s="50" t="s">
        <v>993</v>
      </c>
      <c r="E35" s="8" t="s">
        <v>16</v>
      </c>
      <c r="F35" s="8" t="s">
        <v>17</v>
      </c>
      <c r="G35" s="51" t="s">
        <v>20</v>
      </c>
      <c r="H35" s="9" t="s">
        <v>19</v>
      </c>
      <c r="I35" s="62">
        <v>-1362.5227150027094</v>
      </c>
      <c r="J35" s="10" t="str">
        <f t="shared" si="0"/>
        <v>030 Capitol Preservation Board</v>
      </c>
      <c r="K35" s="10" t="str">
        <f t="shared" si="1"/>
        <v>2020  CPB State Capitol Fund</v>
      </c>
    </row>
    <row r="36" spans="1:11" ht="15.75" x14ac:dyDescent="0.25">
      <c r="A36" s="7" t="s">
        <v>59</v>
      </c>
      <c r="B36" s="60" t="s">
        <v>60</v>
      </c>
      <c r="C36" s="66" t="s">
        <v>984</v>
      </c>
      <c r="D36" s="50" t="s">
        <v>993</v>
      </c>
      <c r="E36" s="8" t="s">
        <v>16</v>
      </c>
      <c r="F36" s="8" t="s">
        <v>17</v>
      </c>
      <c r="G36" s="51" t="s">
        <v>50</v>
      </c>
      <c r="H36" s="9" t="s">
        <v>19</v>
      </c>
      <c r="I36" s="63">
        <v>280140.63</v>
      </c>
      <c r="J36" s="10" t="str">
        <f t="shared" si="0"/>
        <v>030 Capitol Preservation Board</v>
      </c>
      <c r="K36" s="10" t="str">
        <f t="shared" si="1"/>
        <v>2020  CPB State Capitol Fund</v>
      </c>
    </row>
    <row r="37" spans="1:11" ht="15.75" x14ac:dyDescent="0.25">
      <c r="A37" s="7" t="s">
        <v>61</v>
      </c>
      <c r="B37" s="60" t="s">
        <v>62</v>
      </c>
      <c r="C37" s="66" t="s">
        <v>63</v>
      </c>
      <c r="D37" s="50" t="s">
        <v>64</v>
      </c>
      <c r="E37" s="8" t="s">
        <v>16</v>
      </c>
      <c r="F37" s="8" t="s">
        <v>17</v>
      </c>
      <c r="G37" s="51" t="s">
        <v>18</v>
      </c>
      <c r="H37" s="9" t="s">
        <v>19</v>
      </c>
      <c r="I37" s="62">
        <v>467.16078409036447</v>
      </c>
      <c r="J37" s="10" t="str">
        <f t="shared" si="0"/>
        <v>050 State Treasurer</v>
      </c>
      <c r="K37" s="10" t="str">
        <f t="shared" si="1"/>
        <v>EAA  Treasury &amp; Investment</v>
      </c>
    </row>
    <row r="38" spans="1:11" ht="15.75" x14ac:dyDescent="0.25">
      <c r="A38" s="7" t="s">
        <v>61</v>
      </c>
      <c r="B38" s="60" t="s">
        <v>62</v>
      </c>
      <c r="C38" s="66" t="s">
        <v>63</v>
      </c>
      <c r="D38" s="50" t="s">
        <v>64</v>
      </c>
      <c r="E38" s="8" t="s">
        <v>16</v>
      </c>
      <c r="F38" s="8" t="s">
        <v>17</v>
      </c>
      <c r="G38" s="51" t="s">
        <v>20</v>
      </c>
      <c r="H38" s="9" t="s">
        <v>19</v>
      </c>
      <c r="I38" s="62">
        <v>-496.81691467602832</v>
      </c>
      <c r="J38" s="10" t="str">
        <f t="shared" si="0"/>
        <v>050 State Treasurer</v>
      </c>
      <c r="K38" s="10" t="str">
        <f t="shared" si="1"/>
        <v>EAA  Treasury &amp; Investment</v>
      </c>
    </row>
    <row r="39" spans="1:11" ht="15.75" x14ac:dyDescent="0.25">
      <c r="A39" s="7" t="s">
        <v>61</v>
      </c>
      <c r="B39" s="60" t="s">
        <v>62</v>
      </c>
      <c r="C39" s="66" t="s">
        <v>63</v>
      </c>
      <c r="D39" s="50" t="s">
        <v>64</v>
      </c>
      <c r="E39" s="8" t="s">
        <v>16</v>
      </c>
      <c r="F39" s="8" t="s">
        <v>17</v>
      </c>
      <c r="G39" s="51" t="s">
        <v>50</v>
      </c>
      <c r="H39" s="9" t="s">
        <v>19</v>
      </c>
      <c r="I39" s="63">
        <v>-366.99</v>
      </c>
      <c r="J39" s="10" t="str">
        <f t="shared" si="0"/>
        <v>050 State Treasurer</v>
      </c>
      <c r="K39" s="10" t="str">
        <f t="shared" si="1"/>
        <v>EAA  Treasury &amp; Investment</v>
      </c>
    </row>
    <row r="40" spans="1:11" ht="15.75" x14ac:dyDescent="0.25">
      <c r="A40" s="7" t="s">
        <v>61</v>
      </c>
      <c r="B40" s="60" t="s">
        <v>62</v>
      </c>
      <c r="C40" s="66" t="s">
        <v>63</v>
      </c>
      <c r="D40" s="50" t="s">
        <v>64</v>
      </c>
      <c r="E40" s="8" t="s">
        <v>16</v>
      </c>
      <c r="F40" s="8" t="s">
        <v>45</v>
      </c>
      <c r="G40" s="8" t="s">
        <v>687</v>
      </c>
      <c r="H40" s="9" t="s">
        <v>19</v>
      </c>
      <c r="I40" s="64">
        <v>-279.59999999999991</v>
      </c>
      <c r="J40" s="10" t="str">
        <f t="shared" si="0"/>
        <v>050 State Treasurer</v>
      </c>
      <c r="K40" s="10" t="str">
        <f t="shared" si="1"/>
        <v>EAA  Treasury &amp; Investment</v>
      </c>
    </row>
    <row r="41" spans="1:11" ht="15.75" x14ac:dyDescent="0.25">
      <c r="A41" s="7" t="s">
        <v>61</v>
      </c>
      <c r="B41" s="60" t="s">
        <v>62</v>
      </c>
      <c r="C41" s="66" t="s">
        <v>63</v>
      </c>
      <c r="D41" s="50" t="s">
        <v>64</v>
      </c>
      <c r="E41" s="8" t="s">
        <v>16</v>
      </c>
      <c r="F41" s="8" t="s">
        <v>936</v>
      </c>
      <c r="G41" s="8" t="s">
        <v>959</v>
      </c>
      <c r="H41" s="9" t="s">
        <v>19</v>
      </c>
      <c r="I41" s="64">
        <v>8</v>
      </c>
      <c r="J41" s="10" t="str">
        <f t="shared" si="0"/>
        <v>050 State Treasurer</v>
      </c>
      <c r="K41" s="10" t="str">
        <f t="shared" si="1"/>
        <v>EAA  Treasury &amp; Investment</v>
      </c>
    </row>
    <row r="42" spans="1:11" ht="15.75" x14ac:dyDescent="0.25">
      <c r="A42" s="7" t="s">
        <v>65</v>
      </c>
      <c r="B42" s="60" t="s">
        <v>66</v>
      </c>
      <c r="C42" s="66" t="s">
        <v>67</v>
      </c>
      <c r="D42" s="50" t="s">
        <v>68</v>
      </c>
      <c r="E42" s="8" t="s">
        <v>16</v>
      </c>
      <c r="F42" s="8" t="s">
        <v>17</v>
      </c>
      <c r="G42" s="51" t="s">
        <v>18</v>
      </c>
      <c r="H42" s="9" t="s">
        <v>19</v>
      </c>
      <c r="I42" s="62">
        <v>-766.29888573705807</v>
      </c>
      <c r="J42" s="10" t="str">
        <f t="shared" si="0"/>
        <v>060 Governor's Office</v>
      </c>
      <c r="K42" s="10" t="str">
        <f t="shared" si="1"/>
        <v>CAA  GOV Administration</v>
      </c>
    </row>
    <row r="43" spans="1:11" ht="15.75" x14ac:dyDescent="0.25">
      <c r="A43" s="7" t="s">
        <v>65</v>
      </c>
      <c r="B43" s="60" t="s">
        <v>66</v>
      </c>
      <c r="C43" s="66" t="s">
        <v>67</v>
      </c>
      <c r="D43" s="50" t="s">
        <v>68</v>
      </c>
      <c r="E43" s="8" t="s">
        <v>16</v>
      </c>
      <c r="F43" s="8" t="s">
        <v>17</v>
      </c>
      <c r="G43" s="51" t="s">
        <v>20</v>
      </c>
      <c r="H43" s="9" t="s">
        <v>19</v>
      </c>
      <c r="I43" s="62">
        <v>84826.458080869226</v>
      </c>
      <c r="J43" s="10" t="str">
        <f t="shared" si="0"/>
        <v>060 Governor's Office</v>
      </c>
      <c r="K43" s="10" t="str">
        <f t="shared" si="1"/>
        <v>CAA  GOV Administration</v>
      </c>
    </row>
    <row r="44" spans="1:11" ht="15.75" x14ac:dyDescent="0.25">
      <c r="A44" s="7" t="s">
        <v>65</v>
      </c>
      <c r="B44" s="60" t="s">
        <v>66</v>
      </c>
      <c r="C44" s="66" t="s">
        <v>67</v>
      </c>
      <c r="D44" s="50" t="s">
        <v>68</v>
      </c>
      <c r="E44" s="8" t="s">
        <v>16</v>
      </c>
      <c r="F44" s="8" t="s">
        <v>17</v>
      </c>
      <c r="G44" s="51" t="s">
        <v>50</v>
      </c>
      <c r="H44" s="9" t="s">
        <v>19</v>
      </c>
      <c r="I44" s="63">
        <v>4187.84</v>
      </c>
      <c r="J44" s="10" t="str">
        <f t="shared" si="0"/>
        <v>060 Governor's Office</v>
      </c>
      <c r="K44" s="10" t="str">
        <f t="shared" si="1"/>
        <v>CAA  GOV Administration</v>
      </c>
    </row>
    <row r="45" spans="1:11" ht="15.75" x14ac:dyDescent="0.25">
      <c r="A45" s="7" t="s">
        <v>65</v>
      </c>
      <c r="B45" s="60" t="s">
        <v>66</v>
      </c>
      <c r="C45" s="66" t="s">
        <v>67</v>
      </c>
      <c r="D45" s="50" t="s">
        <v>68</v>
      </c>
      <c r="E45" s="8" t="s">
        <v>16</v>
      </c>
      <c r="F45" s="8" t="s">
        <v>45</v>
      </c>
      <c r="G45" s="8" t="s">
        <v>687</v>
      </c>
      <c r="H45" s="9" t="s">
        <v>19</v>
      </c>
      <c r="I45" s="64">
        <v>1284.8400000000006</v>
      </c>
      <c r="J45" s="10" t="str">
        <f t="shared" si="0"/>
        <v>060 Governor's Office</v>
      </c>
      <c r="K45" s="10" t="str">
        <f t="shared" si="1"/>
        <v>CAA  GOV Administration</v>
      </c>
    </row>
    <row r="46" spans="1:11" ht="15.75" x14ac:dyDescent="0.25">
      <c r="A46" s="7" t="s">
        <v>65</v>
      </c>
      <c r="B46" s="60" t="s">
        <v>66</v>
      </c>
      <c r="C46" s="66" t="s">
        <v>67</v>
      </c>
      <c r="D46" s="50" t="s">
        <v>68</v>
      </c>
      <c r="E46" s="8" t="s">
        <v>16</v>
      </c>
      <c r="F46" s="8" t="s">
        <v>936</v>
      </c>
      <c r="G46" s="8" t="s">
        <v>959</v>
      </c>
      <c r="H46" s="9" t="s">
        <v>19</v>
      </c>
      <c r="I46" s="64">
        <v>784</v>
      </c>
      <c r="J46" s="10" t="str">
        <f t="shared" si="0"/>
        <v>060 Governor's Office</v>
      </c>
      <c r="K46" s="10" t="str">
        <f t="shared" si="1"/>
        <v>CAA  GOV Administration</v>
      </c>
    </row>
    <row r="47" spans="1:11" ht="15.75" x14ac:dyDescent="0.25">
      <c r="A47" s="7" t="s">
        <v>65</v>
      </c>
      <c r="B47" s="60" t="s">
        <v>66</v>
      </c>
      <c r="C47" s="66" t="s">
        <v>69</v>
      </c>
      <c r="D47" s="50" t="s">
        <v>70</v>
      </c>
      <c r="E47" s="8" t="s">
        <v>16</v>
      </c>
      <c r="F47" s="8" t="s">
        <v>45</v>
      </c>
      <c r="G47" s="8" t="s">
        <v>687</v>
      </c>
      <c r="H47" s="9" t="s">
        <v>19</v>
      </c>
      <c r="I47" s="64">
        <v>-94.18</v>
      </c>
      <c r="J47" s="10" t="str">
        <f t="shared" si="0"/>
        <v>060 Governor's Office</v>
      </c>
      <c r="K47" s="10" t="str">
        <f t="shared" si="1"/>
        <v>CAB  GOV Residence</v>
      </c>
    </row>
    <row r="48" spans="1:11" ht="15.75" x14ac:dyDescent="0.25">
      <c r="A48" s="7" t="s">
        <v>65</v>
      </c>
      <c r="B48" s="60" t="s">
        <v>66</v>
      </c>
      <c r="C48" s="66" t="s">
        <v>71</v>
      </c>
      <c r="D48" s="50" t="s">
        <v>72</v>
      </c>
      <c r="E48" s="8" t="s">
        <v>16</v>
      </c>
      <c r="F48" s="8" t="s">
        <v>45</v>
      </c>
      <c r="G48" s="8" t="s">
        <v>687</v>
      </c>
      <c r="H48" s="9" t="s">
        <v>19</v>
      </c>
      <c r="I48" s="64">
        <v>-465.06000000000012</v>
      </c>
      <c r="J48" s="10" t="str">
        <f t="shared" si="0"/>
        <v>060 Governor's Office</v>
      </c>
      <c r="K48" s="10" t="str">
        <f t="shared" si="1"/>
        <v>CAD  LT Governor's Office</v>
      </c>
    </row>
    <row r="49" spans="1:11" ht="15.75" x14ac:dyDescent="0.25">
      <c r="A49" s="7" t="s">
        <v>65</v>
      </c>
      <c r="B49" s="60" t="s">
        <v>66</v>
      </c>
      <c r="C49" s="66" t="s">
        <v>73</v>
      </c>
      <c r="D49" s="50" t="s">
        <v>74</v>
      </c>
      <c r="E49" s="8" t="s">
        <v>16</v>
      </c>
      <c r="F49" s="8" t="s">
        <v>17</v>
      </c>
      <c r="G49" s="51" t="s">
        <v>50</v>
      </c>
      <c r="H49" s="9" t="s">
        <v>19</v>
      </c>
      <c r="I49" s="63">
        <v>895.53</v>
      </c>
      <c r="J49" s="10" t="str">
        <f t="shared" si="0"/>
        <v>060 Governor's Office</v>
      </c>
      <c r="K49" s="10" t="str">
        <f t="shared" si="1"/>
        <v>CBB  Administration</v>
      </c>
    </row>
    <row r="50" spans="1:11" ht="15.75" x14ac:dyDescent="0.25">
      <c r="A50" s="7" t="s">
        <v>65</v>
      </c>
      <c r="B50" s="60" t="s">
        <v>66</v>
      </c>
      <c r="C50" s="66" t="s">
        <v>75</v>
      </c>
      <c r="D50" s="50" t="s">
        <v>76</v>
      </c>
      <c r="E50" s="8" t="s">
        <v>16</v>
      </c>
      <c r="F50" s="8" t="s">
        <v>17</v>
      </c>
      <c r="G50" s="51" t="s">
        <v>18</v>
      </c>
      <c r="H50" s="9" t="s">
        <v>19</v>
      </c>
      <c r="I50" s="62">
        <v>187.57521959458307</v>
      </c>
      <c r="J50" s="10" t="str">
        <f t="shared" si="0"/>
        <v>060 Governor's Office</v>
      </c>
      <c r="K50" s="10" t="str">
        <f t="shared" si="1"/>
        <v>CEA  CCJJ Commission</v>
      </c>
    </row>
    <row r="51" spans="1:11" ht="15.75" x14ac:dyDescent="0.25">
      <c r="A51" s="7" t="s">
        <v>65</v>
      </c>
      <c r="B51" s="60" t="s">
        <v>66</v>
      </c>
      <c r="C51" s="66" t="s">
        <v>75</v>
      </c>
      <c r="D51" s="50" t="s">
        <v>76</v>
      </c>
      <c r="E51" s="8" t="s">
        <v>16</v>
      </c>
      <c r="F51" s="8" t="s">
        <v>17</v>
      </c>
      <c r="G51" s="51" t="s">
        <v>50</v>
      </c>
      <c r="H51" s="9" t="s">
        <v>19</v>
      </c>
      <c r="I51" s="63">
        <v>695.6</v>
      </c>
      <c r="J51" s="10" t="str">
        <f t="shared" si="0"/>
        <v>060 Governor's Office</v>
      </c>
      <c r="K51" s="10" t="str">
        <f t="shared" si="1"/>
        <v>CEA  CCJJ Commission</v>
      </c>
    </row>
    <row r="52" spans="1:11" ht="15.75" x14ac:dyDescent="0.25">
      <c r="A52" s="7" t="s">
        <v>65</v>
      </c>
      <c r="B52" s="60" t="s">
        <v>66</v>
      </c>
      <c r="C52" s="66" t="s">
        <v>75</v>
      </c>
      <c r="D52" s="50" t="s">
        <v>76</v>
      </c>
      <c r="E52" s="8" t="s">
        <v>16</v>
      </c>
      <c r="F52" s="8" t="s">
        <v>45</v>
      </c>
      <c r="G52" s="8" t="s">
        <v>687</v>
      </c>
      <c r="H52" s="9" t="s">
        <v>19</v>
      </c>
      <c r="I52" s="64">
        <v>-66.899999999999977</v>
      </c>
      <c r="J52" s="10" t="str">
        <f t="shared" si="0"/>
        <v>060 Governor's Office</v>
      </c>
      <c r="K52" s="10" t="str">
        <f t="shared" si="1"/>
        <v>CEA  CCJJ Commission</v>
      </c>
    </row>
    <row r="53" spans="1:11" ht="15.75" x14ac:dyDescent="0.25">
      <c r="A53" s="7" t="s">
        <v>65</v>
      </c>
      <c r="B53" s="60" t="s">
        <v>66</v>
      </c>
      <c r="C53" s="66" t="s">
        <v>75</v>
      </c>
      <c r="D53" s="50" t="s">
        <v>76</v>
      </c>
      <c r="E53" s="8" t="s">
        <v>16</v>
      </c>
      <c r="F53" s="8" t="s">
        <v>936</v>
      </c>
      <c r="G53" s="8" t="s">
        <v>959</v>
      </c>
      <c r="H53" s="9" t="s">
        <v>19</v>
      </c>
      <c r="I53" s="64">
        <v>256</v>
      </c>
      <c r="J53" s="10" t="str">
        <f t="shared" si="0"/>
        <v>060 Governor's Office</v>
      </c>
      <c r="K53" s="10" t="str">
        <f t="shared" si="1"/>
        <v>CEA  CCJJ Commission</v>
      </c>
    </row>
    <row r="54" spans="1:11" ht="15.75" x14ac:dyDescent="0.25">
      <c r="A54" s="7" t="s">
        <v>65</v>
      </c>
      <c r="B54" s="60" t="s">
        <v>66</v>
      </c>
      <c r="C54" s="66" t="s">
        <v>77</v>
      </c>
      <c r="D54" s="50" t="s">
        <v>78</v>
      </c>
      <c r="E54" s="8" t="s">
        <v>16</v>
      </c>
      <c r="F54" s="8" t="s">
        <v>17</v>
      </c>
      <c r="G54" s="51" t="s">
        <v>50</v>
      </c>
      <c r="H54" s="9" t="s">
        <v>19</v>
      </c>
      <c r="I54" s="63">
        <v>14.75</v>
      </c>
      <c r="J54" s="10" t="str">
        <f t="shared" si="0"/>
        <v>060 Governor's Office</v>
      </c>
      <c r="K54" s="10" t="str">
        <f t="shared" si="1"/>
        <v>CEB  Utah Office for Victims of Crime</v>
      </c>
    </row>
    <row r="55" spans="1:11" ht="15.75" x14ac:dyDescent="0.25">
      <c r="A55" s="7" t="s">
        <v>65</v>
      </c>
      <c r="B55" s="60" t="s">
        <v>66</v>
      </c>
      <c r="C55" s="66" t="s">
        <v>79</v>
      </c>
      <c r="D55" s="50" t="s">
        <v>80</v>
      </c>
      <c r="E55" s="8" t="s">
        <v>16</v>
      </c>
      <c r="F55" s="8" t="s">
        <v>936</v>
      </c>
      <c r="G55" s="8" t="s">
        <v>959</v>
      </c>
      <c r="H55" s="9" t="s">
        <v>19</v>
      </c>
      <c r="I55" s="64">
        <v>688</v>
      </c>
      <c r="J55" s="10" t="str">
        <f t="shared" si="0"/>
        <v>060 Governor's Office</v>
      </c>
      <c r="K55" s="10" t="str">
        <f t="shared" si="1"/>
        <v>CEC  Extraditions</v>
      </c>
    </row>
    <row r="56" spans="1:11" ht="15.75" x14ac:dyDescent="0.25">
      <c r="A56" s="7" t="s">
        <v>81</v>
      </c>
      <c r="B56" s="60" t="s">
        <v>82</v>
      </c>
      <c r="C56" s="66" t="s">
        <v>979</v>
      </c>
      <c r="D56" s="50" t="s">
        <v>994</v>
      </c>
      <c r="E56" s="8" t="s">
        <v>16</v>
      </c>
      <c r="F56" s="8" t="s">
        <v>17</v>
      </c>
      <c r="G56" s="51" t="s">
        <v>18</v>
      </c>
      <c r="H56" s="9" t="s">
        <v>19</v>
      </c>
      <c r="I56" s="62">
        <v>374.13702595875475</v>
      </c>
      <c r="J56" s="10" t="str">
        <f t="shared" si="0"/>
        <v>061 Governor's Office of Energy</v>
      </c>
      <c r="K56" s="10" t="str">
        <f t="shared" si="1"/>
        <v>CAK  GOV Governor's Energy Advisor</v>
      </c>
    </row>
    <row r="57" spans="1:11" ht="15.75" x14ac:dyDescent="0.25">
      <c r="A57" s="7" t="s">
        <v>81</v>
      </c>
      <c r="B57" s="60" t="s">
        <v>82</v>
      </c>
      <c r="C57" s="66" t="s">
        <v>979</v>
      </c>
      <c r="D57" s="50" t="s">
        <v>994</v>
      </c>
      <c r="E57" s="8" t="s">
        <v>16</v>
      </c>
      <c r="F57" s="8" t="s">
        <v>17</v>
      </c>
      <c r="G57" s="51" t="s">
        <v>50</v>
      </c>
      <c r="H57" s="9" t="s">
        <v>19</v>
      </c>
      <c r="I57" s="63">
        <v>0</v>
      </c>
      <c r="J57" s="10" t="str">
        <f t="shared" si="0"/>
        <v>061 Governor's Office of Energy</v>
      </c>
      <c r="K57" s="10" t="str">
        <f t="shared" si="1"/>
        <v>CAK  GOV Governor's Energy Advisor</v>
      </c>
    </row>
    <row r="58" spans="1:11" ht="15.75" x14ac:dyDescent="0.25">
      <c r="A58" s="7" t="s">
        <v>81</v>
      </c>
      <c r="B58" s="60" t="s">
        <v>82</v>
      </c>
      <c r="C58" s="66" t="s">
        <v>83</v>
      </c>
      <c r="D58" s="50" t="s">
        <v>84</v>
      </c>
      <c r="E58" s="8" t="s">
        <v>16</v>
      </c>
      <c r="F58" s="8" t="s">
        <v>45</v>
      </c>
      <c r="G58" s="8" t="s">
        <v>687</v>
      </c>
      <c r="H58" s="9" t="s">
        <v>19</v>
      </c>
      <c r="I58" s="64">
        <v>910.57999999999993</v>
      </c>
      <c r="J58" s="10" t="str">
        <f t="shared" si="0"/>
        <v>061 Governor's Office of Energy</v>
      </c>
      <c r="K58" s="10" t="str">
        <f t="shared" si="1"/>
        <v>CSA  Energy Development</v>
      </c>
    </row>
    <row r="59" spans="1:11" ht="15.75" x14ac:dyDescent="0.25">
      <c r="A59" s="7" t="s">
        <v>81</v>
      </c>
      <c r="B59" s="60" t="s">
        <v>82</v>
      </c>
      <c r="C59" s="66" t="s">
        <v>83</v>
      </c>
      <c r="D59" s="50" t="s">
        <v>84</v>
      </c>
      <c r="E59" s="8" t="s">
        <v>16</v>
      </c>
      <c r="F59" s="8" t="s">
        <v>936</v>
      </c>
      <c r="G59" s="8" t="s">
        <v>959</v>
      </c>
      <c r="H59" s="9" t="s">
        <v>19</v>
      </c>
      <c r="I59" s="64">
        <v>264</v>
      </c>
      <c r="J59" s="10" t="str">
        <f t="shared" si="0"/>
        <v>061 Governor's Office of Energy</v>
      </c>
      <c r="K59" s="10" t="str">
        <f t="shared" si="1"/>
        <v>CSA  Energy Development</v>
      </c>
    </row>
    <row r="60" spans="1:11" ht="15.75" x14ac:dyDescent="0.25">
      <c r="A60" s="7" t="s">
        <v>85</v>
      </c>
      <c r="B60" s="60" t="s">
        <v>86</v>
      </c>
      <c r="C60" s="66" t="s">
        <v>87</v>
      </c>
      <c r="D60" s="50" t="s">
        <v>88</v>
      </c>
      <c r="E60" s="8" t="s">
        <v>16</v>
      </c>
      <c r="F60" s="8" t="s">
        <v>17</v>
      </c>
      <c r="G60" s="51" t="s">
        <v>18</v>
      </c>
      <c r="H60" s="9" t="s">
        <v>19</v>
      </c>
      <c r="I60" s="62">
        <v>654.54371301515266</v>
      </c>
      <c r="J60" s="10" t="str">
        <f t="shared" si="0"/>
        <v>063 Governor's Office of Economic Development</v>
      </c>
      <c r="K60" s="10" t="str">
        <f t="shared" si="1"/>
        <v>CKA  Economic Development Administration</v>
      </c>
    </row>
    <row r="61" spans="1:11" ht="15.75" x14ac:dyDescent="0.25">
      <c r="A61" s="7" t="s">
        <v>85</v>
      </c>
      <c r="B61" s="60" t="s">
        <v>86</v>
      </c>
      <c r="C61" s="66" t="s">
        <v>87</v>
      </c>
      <c r="D61" s="50" t="s">
        <v>88</v>
      </c>
      <c r="E61" s="8" t="s">
        <v>16</v>
      </c>
      <c r="F61" s="8" t="s">
        <v>17</v>
      </c>
      <c r="G61" s="51" t="s">
        <v>50</v>
      </c>
      <c r="H61" s="9" t="s">
        <v>19</v>
      </c>
      <c r="I61" s="63">
        <v>-143.43000000000006</v>
      </c>
      <c r="J61" s="10" t="str">
        <f t="shared" si="0"/>
        <v>063 Governor's Office of Economic Development</v>
      </c>
      <c r="K61" s="10" t="str">
        <f t="shared" si="1"/>
        <v>CKA  Economic Development Administration</v>
      </c>
    </row>
    <row r="62" spans="1:11" ht="15.75" x14ac:dyDescent="0.25">
      <c r="A62" s="7" t="s">
        <v>85</v>
      </c>
      <c r="B62" s="60" t="s">
        <v>86</v>
      </c>
      <c r="C62" s="66" t="s">
        <v>87</v>
      </c>
      <c r="D62" s="50" t="s">
        <v>88</v>
      </c>
      <c r="E62" s="8" t="s">
        <v>16</v>
      </c>
      <c r="F62" s="8" t="s">
        <v>45</v>
      </c>
      <c r="G62" s="8" t="s">
        <v>687</v>
      </c>
      <c r="H62" s="9" t="s">
        <v>19</v>
      </c>
      <c r="I62" s="64">
        <v>-534.41999999999996</v>
      </c>
      <c r="J62" s="10" t="str">
        <f t="shared" si="0"/>
        <v>063 Governor's Office of Economic Development</v>
      </c>
      <c r="K62" s="10" t="str">
        <f t="shared" si="1"/>
        <v>CKA  Economic Development Administration</v>
      </c>
    </row>
    <row r="63" spans="1:11" ht="15.75" x14ac:dyDescent="0.25">
      <c r="A63" s="7" t="s">
        <v>85</v>
      </c>
      <c r="B63" s="60" t="s">
        <v>86</v>
      </c>
      <c r="C63" s="66" t="s">
        <v>87</v>
      </c>
      <c r="D63" s="50" t="s">
        <v>88</v>
      </c>
      <c r="E63" s="8" t="s">
        <v>16</v>
      </c>
      <c r="F63" s="8" t="s">
        <v>936</v>
      </c>
      <c r="G63" s="8" t="s">
        <v>959</v>
      </c>
      <c r="H63" s="9" t="s">
        <v>19</v>
      </c>
      <c r="I63" s="64">
        <v>760</v>
      </c>
      <c r="J63" s="10" t="str">
        <f t="shared" si="0"/>
        <v>063 Governor's Office of Economic Development</v>
      </c>
      <c r="K63" s="10" t="str">
        <f t="shared" si="1"/>
        <v>CKA  Economic Development Administration</v>
      </c>
    </row>
    <row r="64" spans="1:11" ht="15.75" x14ac:dyDescent="0.25">
      <c r="A64" s="7" t="s">
        <v>85</v>
      </c>
      <c r="B64" s="60" t="s">
        <v>86</v>
      </c>
      <c r="C64" s="66" t="s">
        <v>87</v>
      </c>
      <c r="D64" s="50" t="s">
        <v>88</v>
      </c>
      <c r="E64" s="8" t="s">
        <v>16</v>
      </c>
      <c r="F64" s="8" t="s">
        <v>689</v>
      </c>
      <c r="G64" s="8" t="s">
        <v>688</v>
      </c>
      <c r="H64" s="9" t="s">
        <v>19</v>
      </c>
      <c r="I64" s="64">
        <v>13.670190600000005</v>
      </c>
      <c r="J64" s="10" t="str">
        <f t="shared" si="0"/>
        <v>063 Governor's Office of Economic Development</v>
      </c>
      <c r="K64" s="10" t="str">
        <f t="shared" si="1"/>
        <v>CKA  Economic Development Administration</v>
      </c>
    </row>
    <row r="65" spans="1:11" ht="15.75" x14ac:dyDescent="0.25">
      <c r="A65" s="7" t="s">
        <v>85</v>
      </c>
      <c r="B65" s="60" t="s">
        <v>86</v>
      </c>
      <c r="C65" s="66" t="s">
        <v>89</v>
      </c>
      <c r="D65" s="50" t="s">
        <v>90</v>
      </c>
      <c r="E65" s="8" t="s">
        <v>16</v>
      </c>
      <c r="F65" s="8" t="s">
        <v>936</v>
      </c>
      <c r="G65" s="8" t="s">
        <v>959</v>
      </c>
      <c r="H65" s="9" t="s">
        <v>19</v>
      </c>
      <c r="I65" s="64">
        <v>696</v>
      </c>
      <c r="J65" s="10" t="str">
        <f t="shared" si="0"/>
        <v>063 Governor's Office of Economic Development</v>
      </c>
      <c r="K65" s="10" t="str">
        <f t="shared" si="1"/>
        <v>CLA  Tourism Administration</v>
      </c>
    </row>
    <row r="66" spans="1:11" ht="15.75" x14ac:dyDescent="0.25">
      <c r="A66" s="7" t="s">
        <v>85</v>
      </c>
      <c r="B66" s="60" t="s">
        <v>86</v>
      </c>
      <c r="C66" s="66" t="s">
        <v>91</v>
      </c>
      <c r="D66" s="50" t="s">
        <v>92</v>
      </c>
      <c r="E66" s="8" t="s">
        <v>16</v>
      </c>
      <c r="F66" s="8" t="s">
        <v>45</v>
      </c>
      <c r="G66" s="8" t="s">
        <v>687</v>
      </c>
      <c r="H66" s="9" t="s">
        <v>19</v>
      </c>
      <c r="I66" s="64">
        <v>-489.07999999999993</v>
      </c>
      <c r="J66" s="10" t="str">
        <f t="shared" si="0"/>
        <v>063 Governor's Office of Economic Development</v>
      </c>
      <c r="K66" s="10" t="str">
        <f t="shared" si="1"/>
        <v>CLB  Operations &amp; Fulfillment</v>
      </c>
    </row>
    <row r="67" spans="1:11" ht="15.75" x14ac:dyDescent="0.25">
      <c r="A67" s="7" t="s">
        <v>85</v>
      </c>
      <c r="B67" s="60" t="s">
        <v>86</v>
      </c>
      <c r="C67" s="66" t="s">
        <v>93</v>
      </c>
      <c r="D67" s="50" t="s">
        <v>94</v>
      </c>
      <c r="E67" s="8" t="s">
        <v>16</v>
      </c>
      <c r="F67" s="8" t="s">
        <v>45</v>
      </c>
      <c r="G67" s="8" t="s">
        <v>687</v>
      </c>
      <c r="H67" s="9" t="s">
        <v>19</v>
      </c>
      <c r="I67" s="64">
        <v>-76.589999999999975</v>
      </c>
      <c r="J67" s="10" t="str">
        <f t="shared" si="0"/>
        <v>063 Governor's Office of Economic Development</v>
      </c>
      <c r="K67" s="10" t="str">
        <f t="shared" si="1"/>
        <v>CLD  Film Commission</v>
      </c>
    </row>
    <row r="68" spans="1:11" ht="15.75" x14ac:dyDescent="0.25">
      <c r="A68" s="7" t="s">
        <v>85</v>
      </c>
      <c r="B68" s="60" t="s">
        <v>86</v>
      </c>
      <c r="C68" s="66" t="s">
        <v>95</v>
      </c>
      <c r="D68" s="50" t="s">
        <v>96</v>
      </c>
      <c r="E68" s="8" t="s">
        <v>16</v>
      </c>
      <c r="F68" s="8" t="s">
        <v>45</v>
      </c>
      <c r="G68" s="8" t="s">
        <v>687</v>
      </c>
      <c r="H68" s="9" t="s">
        <v>19</v>
      </c>
      <c r="I68" s="64">
        <v>-139.12999999999988</v>
      </c>
      <c r="J68" s="10" t="str">
        <f t="shared" ref="J68:J131" si="2">IF(A68&gt;"",A68&amp;" "&amp;B68,B68)</f>
        <v>063 Governor's Office of Economic Development</v>
      </c>
      <c r="K68" s="10" t="str">
        <f t="shared" ref="K68:K131" si="3">IF(C68&gt;"",C68&amp;" "&amp;D68,D68)</f>
        <v>CME  Business Outreach &amp; International Trade</v>
      </c>
    </row>
    <row r="69" spans="1:11" ht="15.75" x14ac:dyDescent="0.25">
      <c r="A69" s="7" t="s">
        <v>85</v>
      </c>
      <c r="B69" s="60" t="s">
        <v>86</v>
      </c>
      <c r="C69" s="66" t="s">
        <v>97</v>
      </c>
      <c r="D69" s="50" t="s">
        <v>98</v>
      </c>
      <c r="E69" s="8" t="s">
        <v>16</v>
      </c>
      <c r="F69" s="8" t="s">
        <v>45</v>
      </c>
      <c r="G69" s="8" t="s">
        <v>687</v>
      </c>
      <c r="H69" s="9" t="s">
        <v>19</v>
      </c>
      <c r="I69" s="64">
        <v>-156.57999999999993</v>
      </c>
      <c r="J69" s="10" t="str">
        <f t="shared" si="2"/>
        <v>063 Governor's Office of Economic Development</v>
      </c>
      <c r="K69" s="10" t="str">
        <f t="shared" si="3"/>
        <v>CMF  Corp Recruitment &amp; Bus Serv</v>
      </c>
    </row>
    <row r="70" spans="1:11" ht="15.75" x14ac:dyDescent="0.25">
      <c r="A70" s="7" t="s">
        <v>85</v>
      </c>
      <c r="B70" s="60" t="s">
        <v>86</v>
      </c>
      <c r="C70" s="66" t="s">
        <v>99</v>
      </c>
      <c r="D70" s="50" t="s">
        <v>100</v>
      </c>
      <c r="E70" s="8" t="s">
        <v>16</v>
      </c>
      <c r="F70" s="8" t="s">
        <v>689</v>
      </c>
      <c r="G70" s="8" t="s">
        <v>688</v>
      </c>
      <c r="H70" s="9" t="s">
        <v>19</v>
      </c>
      <c r="I70" s="64">
        <v>13.265631900000002</v>
      </c>
      <c r="J70" s="10" t="str">
        <f t="shared" si="2"/>
        <v>063 Governor's Office of Economic Development</v>
      </c>
      <c r="K70" s="10" t="str">
        <f t="shared" si="3"/>
        <v>COA  STEM Action Center</v>
      </c>
    </row>
    <row r="71" spans="1:11" ht="15.75" x14ac:dyDescent="0.25">
      <c r="A71" s="7" t="s">
        <v>101</v>
      </c>
      <c r="B71" s="60" t="s">
        <v>102</v>
      </c>
      <c r="C71" s="66" t="s">
        <v>103</v>
      </c>
      <c r="D71" s="50" t="s">
        <v>104</v>
      </c>
      <c r="E71" s="8" t="s">
        <v>16</v>
      </c>
      <c r="F71" s="8" t="s">
        <v>17</v>
      </c>
      <c r="G71" s="51" t="s">
        <v>18</v>
      </c>
      <c r="H71" s="9" t="s">
        <v>19</v>
      </c>
      <c r="I71" s="62">
        <v>-12.424780405416925</v>
      </c>
      <c r="J71" s="10" t="str">
        <f t="shared" si="2"/>
        <v>065 Utah Science Technology &amp; Research Initiative</v>
      </c>
      <c r="K71" s="10" t="str">
        <f t="shared" si="3"/>
        <v>CUA  USTAR Administration</v>
      </c>
    </row>
    <row r="72" spans="1:11" ht="15.75" x14ac:dyDescent="0.25">
      <c r="A72" s="7" t="s">
        <v>101</v>
      </c>
      <c r="B72" s="60" t="s">
        <v>102</v>
      </c>
      <c r="C72" s="66" t="s">
        <v>103</v>
      </c>
      <c r="D72" s="50" t="s">
        <v>104</v>
      </c>
      <c r="E72" s="8" t="s">
        <v>16</v>
      </c>
      <c r="F72" s="8" t="s">
        <v>17</v>
      </c>
      <c r="G72" s="51" t="s">
        <v>20</v>
      </c>
      <c r="H72" s="9" t="s">
        <v>19</v>
      </c>
      <c r="I72" s="62">
        <v>-1338.5713090162062</v>
      </c>
      <c r="J72" s="10" t="str">
        <f t="shared" si="2"/>
        <v>065 Utah Science Technology &amp; Research Initiative</v>
      </c>
      <c r="K72" s="10" t="str">
        <f t="shared" si="3"/>
        <v>CUA  USTAR Administration</v>
      </c>
    </row>
    <row r="73" spans="1:11" ht="15.75" x14ac:dyDescent="0.25">
      <c r="A73" s="7" t="s">
        <v>101</v>
      </c>
      <c r="B73" s="60" t="s">
        <v>102</v>
      </c>
      <c r="C73" s="66" t="s">
        <v>103</v>
      </c>
      <c r="D73" s="50" t="s">
        <v>104</v>
      </c>
      <c r="E73" s="8" t="s">
        <v>16</v>
      </c>
      <c r="F73" s="8" t="s">
        <v>17</v>
      </c>
      <c r="G73" s="51" t="s">
        <v>50</v>
      </c>
      <c r="H73" s="9" t="s">
        <v>19</v>
      </c>
      <c r="I73" s="63">
        <v>-109.07999999999993</v>
      </c>
      <c r="J73" s="10" t="str">
        <f t="shared" si="2"/>
        <v>065 Utah Science Technology &amp; Research Initiative</v>
      </c>
      <c r="K73" s="10" t="str">
        <f t="shared" si="3"/>
        <v>CUA  USTAR Administration</v>
      </c>
    </row>
    <row r="74" spans="1:11" ht="15.75" x14ac:dyDescent="0.25">
      <c r="A74" s="7" t="s">
        <v>101</v>
      </c>
      <c r="B74" s="60" t="s">
        <v>102</v>
      </c>
      <c r="C74" s="66" t="s">
        <v>103</v>
      </c>
      <c r="D74" s="50" t="s">
        <v>104</v>
      </c>
      <c r="E74" s="8" t="s">
        <v>16</v>
      </c>
      <c r="F74" s="8" t="s">
        <v>45</v>
      </c>
      <c r="G74" s="8" t="s">
        <v>687</v>
      </c>
      <c r="H74" s="9" t="s">
        <v>19</v>
      </c>
      <c r="I74" s="64">
        <v>-62.47999999999999</v>
      </c>
      <c r="J74" s="10" t="str">
        <f t="shared" si="2"/>
        <v>065 Utah Science Technology &amp; Research Initiative</v>
      </c>
      <c r="K74" s="10" t="str">
        <f t="shared" si="3"/>
        <v>CUA  USTAR Administration</v>
      </c>
    </row>
    <row r="75" spans="1:11" ht="15.75" x14ac:dyDescent="0.25">
      <c r="A75" s="7" t="s">
        <v>101</v>
      </c>
      <c r="B75" s="60" t="s">
        <v>102</v>
      </c>
      <c r="C75" s="66" t="s">
        <v>105</v>
      </c>
      <c r="D75" s="50" t="s">
        <v>106</v>
      </c>
      <c r="E75" s="8" t="s">
        <v>16</v>
      </c>
      <c r="F75" s="8" t="s">
        <v>936</v>
      </c>
      <c r="G75" s="8" t="s">
        <v>959</v>
      </c>
      <c r="H75" s="9" t="s">
        <v>19</v>
      </c>
      <c r="I75" s="64">
        <v>120</v>
      </c>
      <c r="J75" s="10" t="str">
        <f t="shared" si="2"/>
        <v>065 Utah Science Technology &amp; Research Initiative</v>
      </c>
      <c r="K75" s="10" t="str">
        <f t="shared" si="3"/>
        <v>CUB  USTAR Program Mgmt &amp; Compliance</v>
      </c>
    </row>
    <row r="76" spans="1:11" ht="15.75" x14ac:dyDescent="0.25">
      <c r="A76" s="7" t="s">
        <v>107</v>
      </c>
      <c r="B76" s="60" t="s">
        <v>108</v>
      </c>
      <c r="C76" s="66" t="s">
        <v>109</v>
      </c>
      <c r="D76" s="50" t="s">
        <v>110</v>
      </c>
      <c r="E76" s="8" t="s">
        <v>16</v>
      </c>
      <c r="F76" s="8" t="s">
        <v>45</v>
      </c>
      <c r="G76" s="8" t="s">
        <v>687</v>
      </c>
      <c r="H76" s="9" t="s">
        <v>19</v>
      </c>
      <c r="I76" s="64">
        <v>-10282.699999999999</v>
      </c>
      <c r="J76" s="10" t="str">
        <f t="shared" si="2"/>
        <v>080 Attorney General</v>
      </c>
      <c r="K76" s="10" t="str">
        <f t="shared" si="3"/>
        <v>DAC  AG Criminal Prosecution</v>
      </c>
    </row>
    <row r="77" spans="1:11" ht="15.75" x14ac:dyDescent="0.25">
      <c r="A77" s="7" t="s">
        <v>107</v>
      </c>
      <c r="B77" s="60" t="s">
        <v>108</v>
      </c>
      <c r="C77" s="66" t="s">
        <v>109</v>
      </c>
      <c r="D77" s="50" t="s">
        <v>110</v>
      </c>
      <c r="E77" s="8" t="s">
        <v>16</v>
      </c>
      <c r="F77" s="8" t="s">
        <v>689</v>
      </c>
      <c r="G77" s="8" t="s">
        <v>688</v>
      </c>
      <c r="H77" s="9" t="s">
        <v>19</v>
      </c>
      <c r="I77" s="64">
        <v>15.447749399999999</v>
      </c>
      <c r="J77" s="10" t="str">
        <f t="shared" si="2"/>
        <v>080 Attorney General</v>
      </c>
      <c r="K77" s="10" t="str">
        <f t="shared" si="3"/>
        <v>DAC  AG Criminal Prosecution</v>
      </c>
    </row>
    <row r="78" spans="1:11" ht="15.75" x14ac:dyDescent="0.25">
      <c r="A78" s="7" t="s">
        <v>107</v>
      </c>
      <c r="B78" s="60" t="s">
        <v>108</v>
      </c>
      <c r="C78" s="66" t="s">
        <v>111</v>
      </c>
      <c r="D78" s="50" t="s">
        <v>112</v>
      </c>
      <c r="E78" s="8" t="s">
        <v>16</v>
      </c>
      <c r="F78" s="8" t="s">
        <v>45</v>
      </c>
      <c r="G78" s="8" t="s">
        <v>687</v>
      </c>
      <c r="H78" s="9" t="s">
        <v>19</v>
      </c>
      <c r="I78" s="64">
        <v>-341.08</v>
      </c>
      <c r="J78" s="10" t="str">
        <f t="shared" si="2"/>
        <v>080 Attorney General</v>
      </c>
      <c r="K78" s="10" t="str">
        <f t="shared" si="3"/>
        <v>DCP  Child Protection</v>
      </c>
    </row>
    <row r="79" spans="1:11" ht="15.75" x14ac:dyDescent="0.25">
      <c r="A79" s="7" t="s">
        <v>107</v>
      </c>
      <c r="B79" s="60" t="s">
        <v>108</v>
      </c>
      <c r="C79" s="66" t="s">
        <v>113</v>
      </c>
      <c r="D79" s="50" t="s">
        <v>114</v>
      </c>
      <c r="E79" s="8" t="s">
        <v>16</v>
      </c>
      <c r="F79" s="8" t="s">
        <v>45</v>
      </c>
      <c r="G79" s="8" t="s">
        <v>687</v>
      </c>
      <c r="H79" s="9" t="s">
        <v>19</v>
      </c>
      <c r="I79" s="64">
        <v>-992.18999999999971</v>
      </c>
      <c r="J79" s="10" t="str">
        <f t="shared" si="2"/>
        <v>080 Attorney General</v>
      </c>
      <c r="K79" s="10" t="str">
        <f t="shared" si="3"/>
        <v>DEA  Executive Administration</v>
      </c>
    </row>
    <row r="80" spans="1:11" ht="15.75" x14ac:dyDescent="0.25">
      <c r="A80" s="7" t="s">
        <v>107</v>
      </c>
      <c r="B80" s="60" t="s">
        <v>108</v>
      </c>
      <c r="C80" s="66" t="s">
        <v>113</v>
      </c>
      <c r="D80" s="50" t="s">
        <v>114</v>
      </c>
      <c r="E80" s="8" t="s">
        <v>16</v>
      </c>
      <c r="F80" s="8" t="s">
        <v>936</v>
      </c>
      <c r="G80" s="8" t="s">
        <v>959</v>
      </c>
      <c r="H80" s="9" t="s">
        <v>19</v>
      </c>
      <c r="I80" s="64">
        <v>1120</v>
      </c>
      <c r="J80" s="10" t="str">
        <f t="shared" si="2"/>
        <v>080 Attorney General</v>
      </c>
      <c r="K80" s="10" t="str">
        <f t="shared" si="3"/>
        <v>DEA  Executive Administration</v>
      </c>
    </row>
    <row r="81" spans="1:11" ht="15.75" x14ac:dyDescent="0.25">
      <c r="A81" s="7" t="s">
        <v>107</v>
      </c>
      <c r="B81" s="60" t="s">
        <v>108</v>
      </c>
      <c r="C81" s="66" t="s">
        <v>684</v>
      </c>
      <c r="D81" s="50" t="s">
        <v>944</v>
      </c>
      <c r="E81" s="8" t="s">
        <v>16</v>
      </c>
      <c r="F81" s="8" t="s">
        <v>17</v>
      </c>
      <c r="G81" s="51" t="s">
        <v>18</v>
      </c>
      <c r="H81" s="9" t="s">
        <v>19</v>
      </c>
      <c r="I81" s="62">
        <v>936.11474572310544</v>
      </c>
      <c r="J81" s="10" t="str">
        <f t="shared" si="2"/>
        <v>080 Attorney General</v>
      </c>
      <c r="K81" s="10" t="str">
        <f t="shared" si="3"/>
        <v>DTE  Attorney General ISF</v>
      </c>
    </row>
    <row r="82" spans="1:11" ht="15.75" x14ac:dyDescent="0.25">
      <c r="A82" s="7" t="s">
        <v>107</v>
      </c>
      <c r="B82" s="60" t="s">
        <v>108</v>
      </c>
      <c r="C82" s="66" t="s">
        <v>684</v>
      </c>
      <c r="D82" s="50" t="s">
        <v>944</v>
      </c>
      <c r="E82" s="8" t="s">
        <v>16</v>
      </c>
      <c r="F82" s="8" t="s">
        <v>17</v>
      </c>
      <c r="G82" s="51" t="s">
        <v>20</v>
      </c>
      <c r="H82" s="9" t="s">
        <v>19</v>
      </c>
      <c r="I82" s="62">
        <v>-21748.016603883152</v>
      </c>
      <c r="J82" s="10" t="str">
        <f t="shared" si="2"/>
        <v>080 Attorney General</v>
      </c>
      <c r="K82" s="10" t="str">
        <f t="shared" si="3"/>
        <v>DTE  Attorney General ISF</v>
      </c>
    </row>
    <row r="83" spans="1:11" ht="15.75" x14ac:dyDescent="0.25">
      <c r="A83" s="7" t="s">
        <v>107</v>
      </c>
      <c r="B83" s="60" t="s">
        <v>108</v>
      </c>
      <c r="C83" s="66" t="s">
        <v>684</v>
      </c>
      <c r="D83" s="50" t="s">
        <v>944</v>
      </c>
      <c r="E83" s="8" t="s">
        <v>16</v>
      </c>
      <c r="F83" s="8" t="s">
        <v>17</v>
      </c>
      <c r="G83" s="51" t="s">
        <v>50</v>
      </c>
      <c r="H83" s="9" t="s">
        <v>19</v>
      </c>
      <c r="I83" s="63">
        <v>1466.94</v>
      </c>
      <c r="J83" s="10" t="str">
        <f t="shared" si="2"/>
        <v>080 Attorney General</v>
      </c>
      <c r="K83" s="10" t="str">
        <f t="shared" si="3"/>
        <v>DTE  Attorney General ISF</v>
      </c>
    </row>
    <row r="84" spans="1:11" ht="15.75" x14ac:dyDescent="0.25">
      <c r="A84" s="7" t="s">
        <v>107</v>
      </c>
      <c r="B84" s="60" t="s">
        <v>108</v>
      </c>
      <c r="C84" s="66" t="s">
        <v>684</v>
      </c>
      <c r="D84" s="50" t="s">
        <v>944</v>
      </c>
      <c r="E84" s="8" t="s">
        <v>16</v>
      </c>
      <c r="F84" s="8" t="s">
        <v>45</v>
      </c>
      <c r="G84" s="8" t="s">
        <v>687</v>
      </c>
      <c r="H84" s="9" t="s">
        <v>19</v>
      </c>
      <c r="I84" s="64">
        <v>-112.68</v>
      </c>
      <c r="J84" s="10" t="str">
        <f t="shared" si="2"/>
        <v>080 Attorney General</v>
      </c>
      <c r="K84" s="10" t="str">
        <f t="shared" si="3"/>
        <v>DTE  Attorney General ISF</v>
      </c>
    </row>
    <row r="85" spans="1:11" ht="15.75" x14ac:dyDescent="0.25">
      <c r="A85" s="7" t="s">
        <v>115</v>
      </c>
      <c r="B85" s="60" t="s">
        <v>116</v>
      </c>
      <c r="C85" s="66" t="s">
        <v>117</v>
      </c>
      <c r="D85" s="50" t="s">
        <v>118</v>
      </c>
      <c r="E85" s="8" t="s">
        <v>16</v>
      </c>
      <c r="F85" s="8" t="s">
        <v>17</v>
      </c>
      <c r="G85" s="51" t="s">
        <v>18</v>
      </c>
      <c r="H85" s="9" t="s">
        <v>19</v>
      </c>
      <c r="I85" s="62">
        <v>-25.862974041245252</v>
      </c>
      <c r="J85" s="10" t="str">
        <f t="shared" si="2"/>
        <v>090 Utah State Auditor</v>
      </c>
      <c r="K85" s="10" t="str">
        <f t="shared" si="3"/>
        <v>EBA  State Auditor</v>
      </c>
    </row>
    <row r="86" spans="1:11" ht="15.75" x14ac:dyDescent="0.25">
      <c r="A86" s="7" t="s">
        <v>115</v>
      </c>
      <c r="B86" s="60" t="s">
        <v>116</v>
      </c>
      <c r="C86" s="66" t="s">
        <v>117</v>
      </c>
      <c r="D86" s="50" t="s">
        <v>118</v>
      </c>
      <c r="E86" s="8" t="s">
        <v>16</v>
      </c>
      <c r="F86" s="8" t="s">
        <v>17</v>
      </c>
      <c r="G86" s="51" t="s">
        <v>20</v>
      </c>
      <c r="H86" s="9" t="s">
        <v>19</v>
      </c>
      <c r="I86" s="62">
        <v>-1734.4420642762198</v>
      </c>
      <c r="J86" s="10" t="str">
        <f t="shared" si="2"/>
        <v>090 Utah State Auditor</v>
      </c>
      <c r="K86" s="10" t="str">
        <f t="shared" si="3"/>
        <v>EBA  State Auditor</v>
      </c>
    </row>
    <row r="87" spans="1:11" ht="15.75" x14ac:dyDescent="0.25">
      <c r="A87" s="7" t="s">
        <v>115</v>
      </c>
      <c r="B87" s="60" t="s">
        <v>116</v>
      </c>
      <c r="C87" s="66" t="s">
        <v>117</v>
      </c>
      <c r="D87" s="50" t="s">
        <v>118</v>
      </c>
      <c r="E87" s="8" t="s">
        <v>16</v>
      </c>
      <c r="F87" s="8" t="s">
        <v>17</v>
      </c>
      <c r="G87" s="51" t="s">
        <v>50</v>
      </c>
      <c r="H87" s="9" t="s">
        <v>19</v>
      </c>
      <c r="I87" s="63">
        <v>534.84</v>
      </c>
      <c r="J87" s="10" t="str">
        <f t="shared" si="2"/>
        <v>090 Utah State Auditor</v>
      </c>
      <c r="K87" s="10" t="str">
        <f t="shared" si="3"/>
        <v>EBA  State Auditor</v>
      </c>
    </row>
    <row r="88" spans="1:11" ht="15.75" x14ac:dyDescent="0.25">
      <c r="A88" s="7" t="s">
        <v>115</v>
      </c>
      <c r="B88" s="60" t="s">
        <v>116</v>
      </c>
      <c r="C88" s="66" t="s">
        <v>117</v>
      </c>
      <c r="D88" s="50" t="s">
        <v>118</v>
      </c>
      <c r="E88" s="8" t="s">
        <v>16</v>
      </c>
      <c r="F88" s="8" t="s">
        <v>45</v>
      </c>
      <c r="G88" s="8" t="s">
        <v>687</v>
      </c>
      <c r="H88" s="9" t="s">
        <v>19</v>
      </c>
      <c r="I88" s="64">
        <v>-303.55999999999989</v>
      </c>
      <c r="J88" s="10" t="str">
        <f t="shared" si="2"/>
        <v>090 Utah State Auditor</v>
      </c>
      <c r="K88" s="10" t="str">
        <f t="shared" si="3"/>
        <v>EBA  State Auditor</v>
      </c>
    </row>
    <row r="89" spans="1:11" ht="15.75" x14ac:dyDescent="0.25">
      <c r="A89" s="7" t="s">
        <v>115</v>
      </c>
      <c r="B89" s="60" t="s">
        <v>116</v>
      </c>
      <c r="C89" s="66" t="s">
        <v>117</v>
      </c>
      <c r="D89" s="50" t="s">
        <v>118</v>
      </c>
      <c r="E89" s="8" t="s">
        <v>16</v>
      </c>
      <c r="F89" s="8" t="s">
        <v>936</v>
      </c>
      <c r="G89" s="8" t="s">
        <v>959</v>
      </c>
      <c r="H89" s="9" t="s">
        <v>19</v>
      </c>
      <c r="I89" s="64">
        <v>320</v>
      </c>
      <c r="J89" s="10" t="str">
        <f t="shared" si="2"/>
        <v>090 Utah State Auditor</v>
      </c>
      <c r="K89" s="10" t="str">
        <f t="shared" si="3"/>
        <v>EBA  State Auditor</v>
      </c>
    </row>
    <row r="90" spans="1:11" ht="15.75" x14ac:dyDescent="0.25">
      <c r="A90" s="7" t="s">
        <v>119</v>
      </c>
      <c r="B90" s="60" t="s">
        <v>120</v>
      </c>
      <c r="C90" s="66" t="s">
        <v>121</v>
      </c>
      <c r="D90" s="50" t="s">
        <v>122</v>
      </c>
      <c r="E90" s="8" t="s">
        <v>16</v>
      </c>
      <c r="F90" s="8" t="s">
        <v>17</v>
      </c>
      <c r="G90" s="51" t="s">
        <v>50</v>
      </c>
      <c r="H90" s="9" t="s">
        <v>19</v>
      </c>
      <c r="I90" s="63">
        <v>107.66</v>
      </c>
      <c r="J90" s="10" t="str">
        <f t="shared" si="2"/>
        <v>100 Dept of Administrative Services</v>
      </c>
      <c r="K90" s="10" t="str">
        <f t="shared" si="3"/>
        <v>2105  DAS Office of State Debt Collection Fund</v>
      </c>
    </row>
    <row r="91" spans="1:11" ht="15.75" x14ac:dyDescent="0.25">
      <c r="A91" s="7" t="s">
        <v>119</v>
      </c>
      <c r="B91" s="60" t="s">
        <v>120</v>
      </c>
      <c r="C91" s="66" t="s">
        <v>121</v>
      </c>
      <c r="D91" s="50" t="s">
        <v>122</v>
      </c>
      <c r="E91" s="8" t="s">
        <v>16</v>
      </c>
      <c r="F91" s="8" t="s">
        <v>960</v>
      </c>
      <c r="G91" s="8" t="s">
        <v>961</v>
      </c>
      <c r="H91" s="9" t="s">
        <v>19</v>
      </c>
      <c r="I91" s="64">
        <v>86254.3</v>
      </c>
      <c r="J91" s="10" t="str">
        <f t="shared" si="2"/>
        <v>100 Dept of Administrative Services</v>
      </c>
      <c r="K91" s="10" t="str">
        <f t="shared" si="3"/>
        <v>2105  DAS Office of State Debt Collection Fund</v>
      </c>
    </row>
    <row r="92" spans="1:11" ht="15.75" x14ac:dyDescent="0.25">
      <c r="A92" s="7" t="s">
        <v>119</v>
      </c>
      <c r="B92" s="60" t="s">
        <v>120</v>
      </c>
      <c r="C92" s="66" t="s">
        <v>121</v>
      </c>
      <c r="D92" s="50" t="s">
        <v>122</v>
      </c>
      <c r="E92" s="8" t="s">
        <v>16</v>
      </c>
      <c r="F92" s="8" t="s">
        <v>936</v>
      </c>
      <c r="G92" s="8" t="s">
        <v>959</v>
      </c>
      <c r="H92" s="9" t="s">
        <v>19</v>
      </c>
      <c r="I92" s="64">
        <v>0</v>
      </c>
      <c r="J92" s="10" t="str">
        <f t="shared" si="2"/>
        <v>100 Dept of Administrative Services</v>
      </c>
      <c r="K92" s="10" t="str">
        <f t="shared" si="3"/>
        <v>2105  DAS Office of State Debt Collection Fund</v>
      </c>
    </row>
    <row r="93" spans="1:11" ht="15.75" x14ac:dyDescent="0.25">
      <c r="A93" s="7" t="s">
        <v>119</v>
      </c>
      <c r="B93" s="60" t="s">
        <v>120</v>
      </c>
      <c r="C93" s="66" t="s">
        <v>123</v>
      </c>
      <c r="D93" s="50" t="s">
        <v>124</v>
      </c>
      <c r="E93" s="8" t="s">
        <v>16</v>
      </c>
      <c r="F93" s="8" t="s">
        <v>17</v>
      </c>
      <c r="G93" s="51" t="s">
        <v>18</v>
      </c>
      <c r="H93" s="9" t="s">
        <v>19</v>
      </c>
      <c r="I93" s="62">
        <v>-3500</v>
      </c>
      <c r="J93" s="10" t="str">
        <f t="shared" si="2"/>
        <v>100 Dept of Administrative Services</v>
      </c>
      <c r="K93" s="10" t="str">
        <f t="shared" si="3"/>
        <v>FAA  Executive Director</v>
      </c>
    </row>
    <row r="94" spans="1:11" ht="15.75" x14ac:dyDescent="0.25">
      <c r="A94" s="7" t="s">
        <v>119</v>
      </c>
      <c r="B94" s="60" t="s">
        <v>120</v>
      </c>
      <c r="C94" s="66" t="s">
        <v>123</v>
      </c>
      <c r="D94" s="50" t="s">
        <v>124</v>
      </c>
      <c r="E94" s="8" t="s">
        <v>16</v>
      </c>
      <c r="F94" s="8" t="s">
        <v>17</v>
      </c>
      <c r="G94" s="51" t="s">
        <v>20</v>
      </c>
      <c r="H94" s="9" t="s">
        <v>19</v>
      </c>
      <c r="I94" s="62">
        <v>-19991.918657928822</v>
      </c>
      <c r="J94" s="10" t="str">
        <f t="shared" si="2"/>
        <v>100 Dept of Administrative Services</v>
      </c>
      <c r="K94" s="10" t="str">
        <f t="shared" si="3"/>
        <v>FAA  Executive Director</v>
      </c>
    </row>
    <row r="95" spans="1:11" ht="15.75" x14ac:dyDescent="0.25">
      <c r="A95" s="7" t="s">
        <v>119</v>
      </c>
      <c r="B95" s="60" t="s">
        <v>120</v>
      </c>
      <c r="C95" s="66" t="s">
        <v>123</v>
      </c>
      <c r="D95" s="50" t="s">
        <v>124</v>
      </c>
      <c r="E95" s="8" t="s">
        <v>16</v>
      </c>
      <c r="F95" s="8" t="s">
        <v>17</v>
      </c>
      <c r="G95" s="51" t="s">
        <v>50</v>
      </c>
      <c r="H95" s="9" t="s">
        <v>19</v>
      </c>
      <c r="I95" s="63">
        <v>84.78</v>
      </c>
      <c r="J95" s="10" t="str">
        <f t="shared" si="2"/>
        <v>100 Dept of Administrative Services</v>
      </c>
      <c r="K95" s="10" t="str">
        <f t="shared" si="3"/>
        <v>FAA  Executive Director</v>
      </c>
    </row>
    <row r="96" spans="1:11" ht="15.75" x14ac:dyDescent="0.25">
      <c r="A96" s="7" t="s">
        <v>119</v>
      </c>
      <c r="B96" s="60" t="s">
        <v>120</v>
      </c>
      <c r="C96" s="66" t="s">
        <v>123</v>
      </c>
      <c r="D96" s="50" t="s">
        <v>124</v>
      </c>
      <c r="E96" s="8" t="s">
        <v>16</v>
      </c>
      <c r="F96" s="8" t="s">
        <v>960</v>
      </c>
      <c r="G96" s="8" t="s">
        <v>961</v>
      </c>
      <c r="H96" s="9" t="s">
        <v>19</v>
      </c>
      <c r="I96" s="64">
        <v>6688.4430000000002</v>
      </c>
      <c r="J96" s="10" t="str">
        <f t="shared" si="2"/>
        <v>100 Dept of Administrative Services</v>
      </c>
      <c r="K96" s="10" t="str">
        <f t="shared" si="3"/>
        <v>FAA  Executive Director</v>
      </c>
    </row>
    <row r="97" spans="1:11" ht="15.75" x14ac:dyDescent="0.25">
      <c r="A97" s="7" t="s">
        <v>119</v>
      </c>
      <c r="B97" s="60" t="s">
        <v>120</v>
      </c>
      <c r="C97" s="66" t="s">
        <v>123</v>
      </c>
      <c r="D97" s="50" t="s">
        <v>124</v>
      </c>
      <c r="E97" s="8" t="s">
        <v>16</v>
      </c>
      <c r="F97" s="8" t="s">
        <v>936</v>
      </c>
      <c r="G97" s="8" t="s">
        <v>959</v>
      </c>
      <c r="H97" s="9" t="s">
        <v>19</v>
      </c>
      <c r="I97" s="64">
        <v>0</v>
      </c>
      <c r="J97" s="10" t="str">
        <f t="shared" si="2"/>
        <v>100 Dept of Administrative Services</v>
      </c>
      <c r="K97" s="10" t="str">
        <f t="shared" si="3"/>
        <v>FAA  Executive Director</v>
      </c>
    </row>
    <row r="98" spans="1:11" ht="15.75" x14ac:dyDescent="0.25">
      <c r="A98" s="7" t="s">
        <v>119</v>
      </c>
      <c r="B98" s="60" t="s">
        <v>120</v>
      </c>
      <c r="C98" s="66" t="s">
        <v>123</v>
      </c>
      <c r="D98" s="50" t="s">
        <v>124</v>
      </c>
      <c r="E98" s="8" t="s">
        <v>16</v>
      </c>
      <c r="F98" s="8" t="s">
        <v>936</v>
      </c>
      <c r="G98" s="8" t="s">
        <v>959</v>
      </c>
      <c r="H98" s="9" t="s">
        <v>19</v>
      </c>
      <c r="I98" s="64">
        <v>16</v>
      </c>
      <c r="J98" s="10" t="str">
        <f t="shared" si="2"/>
        <v>100 Dept of Administrative Services</v>
      </c>
      <c r="K98" s="10" t="str">
        <f t="shared" si="3"/>
        <v>FAA  Executive Director</v>
      </c>
    </row>
    <row r="99" spans="1:11" ht="15.75" x14ac:dyDescent="0.25">
      <c r="A99" s="7" t="s">
        <v>119</v>
      </c>
      <c r="B99" s="60" t="s">
        <v>120</v>
      </c>
      <c r="C99" s="66" t="s">
        <v>125</v>
      </c>
      <c r="D99" s="50" t="s">
        <v>126</v>
      </c>
      <c r="E99" s="8" t="s">
        <v>16</v>
      </c>
      <c r="F99" s="8" t="s">
        <v>17</v>
      </c>
      <c r="G99" s="51" t="s">
        <v>50</v>
      </c>
      <c r="H99" s="9" t="s">
        <v>19</v>
      </c>
      <c r="I99" s="63">
        <v>66.13</v>
      </c>
      <c r="J99" s="10" t="str">
        <f t="shared" si="2"/>
        <v>100 Dept of Administrative Services</v>
      </c>
      <c r="K99" s="10" t="str">
        <f t="shared" si="3"/>
        <v>FDA  Administrative Rules</v>
      </c>
    </row>
    <row r="100" spans="1:11" ht="15.75" x14ac:dyDescent="0.25">
      <c r="A100" s="7" t="s">
        <v>119</v>
      </c>
      <c r="B100" s="60" t="s">
        <v>120</v>
      </c>
      <c r="C100" s="66" t="s">
        <v>125</v>
      </c>
      <c r="D100" s="50" t="s">
        <v>126</v>
      </c>
      <c r="E100" s="8" t="s">
        <v>16</v>
      </c>
      <c r="F100" s="8" t="s">
        <v>960</v>
      </c>
      <c r="G100" s="8" t="s">
        <v>961</v>
      </c>
      <c r="H100" s="9" t="s">
        <v>19</v>
      </c>
      <c r="I100" s="64">
        <v>714.84429999999998</v>
      </c>
      <c r="J100" s="10" t="str">
        <f t="shared" si="2"/>
        <v>100 Dept of Administrative Services</v>
      </c>
      <c r="K100" s="10" t="str">
        <f t="shared" si="3"/>
        <v>FDA  Administrative Rules</v>
      </c>
    </row>
    <row r="101" spans="1:11" ht="15.75" x14ac:dyDescent="0.25">
      <c r="A101" s="7" t="s">
        <v>119</v>
      </c>
      <c r="B101" s="60" t="s">
        <v>120</v>
      </c>
      <c r="C101" s="66" t="s">
        <v>125</v>
      </c>
      <c r="D101" s="50" t="s">
        <v>126</v>
      </c>
      <c r="E101" s="8" t="s">
        <v>16</v>
      </c>
      <c r="F101" s="8" t="s">
        <v>936</v>
      </c>
      <c r="G101" s="8" t="s">
        <v>959</v>
      </c>
      <c r="H101" s="9" t="s">
        <v>19</v>
      </c>
      <c r="I101" s="64">
        <v>32</v>
      </c>
      <c r="J101" s="10" t="str">
        <f t="shared" si="2"/>
        <v>100 Dept of Administrative Services</v>
      </c>
      <c r="K101" s="10" t="str">
        <f t="shared" si="3"/>
        <v>FDA  Administrative Rules</v>
      </c>
    </row>
    <row r="102" spans="1:11" ht="15.75" x14ac:dyDescent="0.25">
      <c r="A102" s="7" t="s">
        <v>119</v>
      </c>
      <c r="B102" s="60" t="s">
        <v>120</v>
      </c>
      <c r="C102" s="66" t="s">
        <v>127</v>
      </c>
      <c r="D102" s="50" t="s">
        <v>128</v>
      </c>
      <c r="E102" s="8" t="s">
        <v>16</v>
      </c>
      <c r="F102" s="8" t="s">
        <v>960</v>
      </c>
      <c r="G102" s="8" t="s">
        <v>961</v>
      </c>
      <c r="H102" s="9" t="s">
        <v>19</v>
      </c>
      <c r="I102" s="64">
        <v>-65186.813999999998</v>
      </c>
      <c r="J102" s="10" t="str">
        <f t="shared" si="2"/>
        <v>100 Dept of Administrative Services</v>
      </c>
      <c r="K102" s="10" t="str">
        <f t="shared" si="3"/>
        <v>FEA  DFCM Administration</v>
      </c>
    </row>
    <row r="103" spans="1:11" ht="15.75" x14ac:dyDescent="0.25">
      <c r="A103" s="7" t="s">
        <v>119</v>
      </c>
      <c r="B103" s="60" t="s">
        <v>120</v>
      </c>
      <c r="C103" s="66" t="s">
        <v>127</v>
      </c>
      <c r="D103" s="50" t="s">
        <v>128</v>
      </c>
      <c r="E103" s="8" t="s">
        <v>16</v>
      </c>
      <c r="F103" s="8" t="s">
        <v>45</v>
      </c>
      <c r="G103" s="8" t="s">
        <v>687</v>
      </c>
      <c r="H103" s="9" t="s">
        <v>19</v>
      </c>
      <c r="I103" s="64">
        <v>-2073.9799999999991</v>
      </c>
      <c r="J103" s="10" t="str">
        <f t="shared" si="2"/>
        <v>100 Dept of Administrative Services</v>
      </c>
      <c r="K103" s="10" t="str">
        <f t="shared" si="3"/>
        <v>FEA  DFCM Administration</v>
      </c>
    </row>
    <row r="104" spans="1:11" ht="15.75" x14ac:dyDescent="0.25">
      <c r="A104" s="7" t="s">
        <v>119</v>
      </c>
      <c r="B104" s="60" t="s">
        <v>120</v>
      </c>
      <c r="C104" s="66" t="s">
        <v>127</v>
      </c>
      <c r="D104" s="50" t="s">
        <v>128</v>
      </c>
      <c r="E104" s="8" t="s">
        <v>16</v>
      </c>
      <c r="F104" s="8" t="s">
        <v>689</v>
      </c>
      <c r="G104" s="8" t="s">
        <v>688</v>
      </c>
      <c r="H104" s="9" t="s">
        <v>19</v>
      </c>
      <c r="I104" s="64">
        <v>5.3782257000000016</v>
      </c>
      <c r="J104" s="10" t="str">
        <f t="shared" si="2"/>
        <v>100 Dept of Administrative Services</v>
      </c>
      <c r="K104" s="10" t="str">
        <f t="shared" si="3"/>
        <v>FEA  DFCM Administration</v>
      </c>
    </row>
    <row r="105" spans="1:11" ht="15.75" x14ac:dyDescent="0.25">
      <c r="A105" s="7" t="s">
        <v>119</v>
      </c>
      <c r="B105" s="60" t="s">
        <v>120</v>
      </c>
      <c r="C105" s="66" t="s">
        <v>933</v>
      </c>
      <c r="D105" s="50" t="s">
        <v>945</v>
      </c>
      <c r="E105" s="8" t="s">
        <v>16</v>
      </c>
      <c r="F105" s="8" t="s">
        <v>55</v>
      </c>
      <c r="G105" s="8" t="s">
        <v>56</v>
      </c>
      <c r="H105" s="9" t="s">
        <v>19</v>
      </c>
      <c r="I105" s="64">
        <v>25000</v>
      </c>
      <c r="J105" s="10" t="str">
        <f t="shared" si="2"/>
        <v>100 Dept of Administrative Services</v>
      </c>
      <c r="K105" s="10" t="str">
        <f t="shared" si="3"/>
        <v>FFE  Governor's Residence</v>
      </c>
    </row>
    <row r="106" spans="1:11" ht="15.75" x14ac:dyDescent="0.25">
      <c r="A106" s="7" t="s">
        <v>119</v>
      </c>
      <c r="B106" s="60" t="s">
        <v>120</v>
      </c>
      <c r="C106" s="66" t="s">
        <v>129</v>
      </c>
      <c r="D106" s="50" t="s">
        <v>130</v>
      </c>
      <c r="E106" s="8" t="s">
        <v>16</v>
      </c>
      <c r="F106" s="8" t="s">
        <v>17</v>
      </c>
      <c r="G106" s="51" t="s">
        <v>50</v>
      </c>
      <c r="H106" s="9" t="s">
        <v>19</v>
      </c>
      <c r="I106" s="63">
        <v>-863.58000000000175</v>
      </c>
      <c r="J106" s="10" t="str">
        <f t="shared" si="2"/>
        <v>100 Dept of Administrative Services</v>
      </c>
      <c r="K106" s="10" t="str">
        <f t="shared" si="3"/>
        <v>FGA  Archives Administration</v>
      </c>
    </row>
    <row r="107" spans="1:11" ht="15.75" x14ac:dyDescent="0.25">
      <c r="A107" s="7" t="s">
        <v>119</v>
      </c>
      <c r="B107" s="60" t="s">
        <v>120</v>
      </c>
      <c r="C107" s="66" t="s">
        <v>129</v>
      </c>
      <c r="D107" s="50" t="s">
        <v>130</v>
      </c>
      <c r="E107" s="8" t="s">
        <v>16</v>
      </c>
      <c r="F107" s="8" t="s">
        <v>960</v>
      </c>
      <c r="G107" s="8" t="s">
        <v>961</v>
      </c>
      <c r="H107" s="9" t="s">
        <v>19</v>
      </c>
      <c r="I107" s="64">
        <v>13914.346600000001</v>
      </c>
      <c r="J107" s="10" t="str">
        <f t="shared" si="2"/>
        <v>100 Dept of Administrative Services</v>
      </c>
      <c r="K107" s="10" t="str">
        <f t="shared" si="3"/>
        <v>FGA  Archives Administration</v>
      </c>
    </row>
    <row r="108" spans="1:11" ht="15.75" x14ac:dyDescent="0.25">
      <c r="A108" s="7" t="s">
        <v>119</v>
      </c>
      <c r="B108" s="60" t="s">
        <v>120</v>
      </c>
      <c r="C108" s="66" t="s">
        <v>129</v>
      </c>
      <c r="D108" s="50" t="s">
        <v>130</v>
      </c>
      <c r="E108" s="8" t="s">
        <v>16</v>
      </c>
      <c r="F108" s="8" t="s">
        <v>936</v>
      </c>
      <c r="G108" s="8" t="s">
        <v>959</v>
      </c>
      <c r="H108" s="9" t="s">
        <v>19</v>
      </c>
      <c r="I108" s="64">
        <v>360</v>
      </c>
      <c r="J108" s="10" t="str">
        <f t="shared" si="2"/>
        <v>100 Dept of Administrative Services</v>
      </c>
      <c r="K108" s="10" t="str">
        <f t="shared" si="3"/>
        <v>FGA  Archives Administration</v>
      </c>
    </row>
    <row r="109" spans="1:11" ht="15.75" x14ac:dyDescent="0.25">
      <c r="A109" s="7" t="s">
        <v>119</v>
      </c>
      <c r="B109" s="60" t="s">
        <v>120</v>
      </c>
      <c r="C109" s="66" t="s">
        <v>131</v>
      </c>
      <c r="D109" s="50" t="s">
        <v>132</v>
      </c>
      <c r="E109" s="8" t="s">
        <v>16</v>
      </c>
      <c r="F109" s="8" t="s">
        <v>936</v>
      </c>
      <c r="G109" s="8" t="s">
        <v>959</v>
      </c>
      <c r="H109" s="9" t="s">
        <v>19</v>
      </c>
      <c r="I109" s="64">
        <v>184</v>
      </c>
      <c r="J109" s="10" t="str">
        <f t="shared" si="2"/>
        <v>100 Dept of Administrative Services</v>
      </c>
      <c r="K109" s="10" t="str">
        <f t="shared" si="3"/>
        <v>FHA  Director's Office</v>
      </c>
    </row>
    <row r="110" spans="1:11" ht="15.75" x14ac:dyDescent="0.25">
      <c r="A110" s="7" t="s">
        <v>119</v>
      </c>
      <c r="B110" s="60" t="s">
        <v>120</v>
      </c>
      <c r="C110" s="66" t="s">
        <v>133</v>
      </c>
      <c r="D110" s="50" t="s">
        <v>134</v>
      </c>
      <c r="E110" s="8" t="s">
        <v>16</v>
      </c>
      <c r="F110" s="8" t="s">
        <v>17</v>
      </c>
      <c r="G110" s="51" t="s">
        <v>50</v>
      </c>
      <c r="H110" s="9" t="s">
        <v>19</v>
      </c>
      <c r="I110" s="63">
        <v>1235.1399999999999</v>
      </c>
      <c r="J110" s="10" t="str">
        <f t="shared" si="2"/>
        <v>100 Dept of Administrative Services</v>
      </c>
      <c r="K110" s="10" t="str">
        <f t="shared" si="3"/>
        <v>FHC  Payables/Disbursing</v>
      </c>
    </row>
    <row r="111" spans="1:11" ht="15.75" x14ac:dyDescent="0.25">
      <c r="A111" s="7" t="s">
        <v>119</v>
      </c>
      <c r="B111" s="60" t="s">
        <v>120</v>
      </c>
      <c r="C111" s="66" t="s">
        <v>133</v>
      </c>
      <c r="D111" s="50" t="s">
        <v>134</v>
      </c>
      <c r="E111" s="8" t="s">
        <v>16</v>
      </c>
      <c r="F111" s="8" t="s">
        <v>960</v>
      </c>
      <c r="G111" s="8" t="s">
        <v>961</v>
      </c>
      <c r="H111" s="9" t="s">
        <v>19</v>
      </c>
      <c r="I111" s="64">
        <v>4930.5680999999995</v>
      </c>
      <c r="J111" s="10" t="str">
        <f t="shared" si="2"/>
        <v>100 Dept of Administrative Services</v>
      </c>
      <c r="K111" s="10" t="str">
        <f t="shared" si="3"/>
        <v>FHC  Payables/Disbursing</v>
      </c>
    </row>
    <row r="112" spans="1:11" ht="15.75" x14ac:dyDescent="0.25">
      <c r="A112" s="7" t="s">
        <v>119</v>
      </c>
      <c r="B112" s="60" t="s">
        <v>120</v>
      </c>
      <c r="C112" s="66" t="s">
        <v>135</v>
      </c>
      <c r="D112" s="50" t="s">
        <v>136</v>
      </c>
      <c r="E112" s="8" t="s">
        <v>16</v>
      </c>
      <c r="F112" s="8" t="s">
        <v>960</v>
      </c>
      <c r="G112" s="8" t="s">
        <v>961</v>
      </c>
      <c r="H112" s="9" t="s">
        <v>19</v>
      </c>
      <c r="I112" s="64">
        <v>18539.951799999999</v>
      </c>
      <c r="J112" s="10" t="str">
        <f t="shared" si="2"/>
        <v>100 Dept of Administrative Services</v>
      </c>
      <c r="K112" s="10" t="str">
        <f t="shared" si="3"/>
        <v>FIA  Inspector General of Medicaid Services</v>
      </c>
    </row>
    <row r="113" spans="1:11" ht="15.75" x14ac:dyDescent="0.25">
      <c r="A113" s="7" t="s">
        <v>119</v>
      </c>
      <c r="B113" s="60" t="s">
        <v>120</v>
      </c>
      <c r="C113" s="66" t="s">
        <v>135</v>
      </c>
      <c r="D113" s="50" t="s">
        <v>136</v>
      </c>
      <c r="E113" s="8" t="s">
        <v>16</v>
      </c>
      <c r="F113" s="8" t="s">
        <v>936</v>
      </c>
      <c r="G113" s="8" t="s">
        <v>959</v>
      </c>
      <c r="H113" s="9" t="s">
        <v>19</v>
      </c>
      <c r="I113" s="64">
        <v>16</v>
      </c>
      <c r="J113" s="10" t="str">
        <f t="shared" si="2"/>
        <v>100 Dept of Administrative Services</v>
      </c>
      <c r="K113" s="10" t="str">
        <f t="shared" si="3"/>
        <v>FIA  Inspector General of Medicaid Services</v>
      </c>
    </row>
    <row r="114" spans="1:11" ht="15.75" x14ac:dyDescent="0.25">
      <c r="A114" s="7" t="s">
        <v>119</v>
      </c>
      <c r="B114" s="60" t="s">
        <v>120</v>
      </c>
      <c r="C114" s="66" t="s">
        <v>137</v>
      </c>
      <c r="D114" s="50" t="s">
        <v>138</v>
      </c>
      <c r="E114" s="8" t="s">
        <v>16</v>
      </c>
      <c r="F114" s="8" t="s">
        <v>960</v>
      </c>
      <c r="G114" s="8" t="s">
        <v>961</v>
      </c>
      <c r="H114" s="9" t="s">
        <v>19</v>
      </c>
      <c r="I114" s="64">
        <v>-11752.247500000001</v>
      </c>
      <c r="J114" s="10" t="str">
        <f t="shared" si="2"/>
        <v>100 Dept of Administrative Services</v>
      </c>
      <c r="K114" s="10" t="str">
        <f t="shared" si="3"/>
        <v>FJA  Purchasing Card</v>
      </c>
    </row>
    <row r="115" spans="1:11" ht="15.75" x14ac:dyDescent="0.25">
      <c r="A115" s="7" t="s">
        <v>119</v>
      </c>
      <c r="B115" s="60" t="s">
        <v>120</v>
      </c>
      <c r="C115" s="66" t="s">
        <v>139</v>
      </c>
      <c r="D115" s="50" t="s">
        <v>140</v>
      </c>
      <c r="E115" s="8" t="s">
        <v>16</v>
      </c>
      <c r="F115" s="8" t="s">
        <v>17</v>
      </c>
      <c r="G115" s="51" t="s">
        <v>50</v>
      </c>
      <c r="H115" s="9" t="s">
        <v>19</v>
      </c>
      <c r="I115" s="63">
        <v>17.54</v>
      </c>
      <c r="J115" s="10" t="str">
        <f t="shared" si="2"/>
        <v>100 Dept of Administrative Services</v>
      </c>
      <c r="K115" s="10" t="str">
        <f t="shared" si="3"/>
        <v>FKE  Judicial Conduct Commission</v>
      </c>
    </row>
    <row r="116" spans="1:11" ht="15.75" x14ac:dyDescent="0.25">
      <c r="A116" s="7" t="s">
        <v>119</v>
      </c>
      <c r="B116" s="60" t="s">
        <v>120</v>
      </c>
      <c r="C116" s="66" t="s">
        <v>139</v>
      </c>
      <c r="D116" s="50" t="s">
        <v>140</v>
      </c>
      <c r="E116" s="8" t="s">
        <v>16</v>
      </c>
      <c r="F116" s="8" t="s">
        <v>960</v>
      </c>
      <c r="G116" s="8" t="s">
        <v>961</v>
      </c>
      <c r="H116" s="9" t="s">
        <v>19</v>
      </c>
      <c r="I116" s="64">
        <v>1196</v>
      </c>
      <c r="J116" s="10" t="str">
        <f t="shared" si="2"/>
        <v>100 Dept of Administrative Services</v>
      </c>
      <c r="K116" s="10" t="str">
        <f t="shared" si="3"/>
        <v>FKE  Judicial Conduct Commission</v>
      </c>
    </row>
    <row r="117" spans="1:11" ht="15.75" x14ac:dyDescent="0.25">
      <c r="A117" s="7" t="s">
        <v>119</v>
      </c>
      <c r="B117" s="60" t="s">
        <v>120</v>
      </c>
      <c r="C117" s="66" t="s">
        <v>141</v>
      </c>
      <c r="D117" s="50" t="s">
        <v>142</v>
      </c>
      <c r="E117" s="8" t="s">
        <v>16</v>
      </c>
      <c r="F117" s="8" t="s">
        <v>45</v>
      </c>
      <c r="G117" s="8" t="s">
        <v>687</v>
      </c>
      <c r="H117" s="9" t="s">
        <v>19</v>
      </c>
      <c r="I117" s="64">
        <v>-104.3599999999999</v>
      </c>
      <c r="J117" s="10" t="str">
        <f t="shared" si="2"/>
        <v>100 Dept of Administrative Services</v>
      </c>
      <c r="K117" s="10" t="str">
        <f t="shared" si="3"/>
        <v>FLA  Purchasing &amp; General Services</v>
      </c>
    </row>
    <row r="118" spans="1:11" ht="15.75" x14ac:dyDescent="0.25">
      <c r="A118" s="7" t="s">
        <v>119</v>
      </c>
      <c r="B118" s="60" t="s">
        <v>120</v>
      </c>
      <c r="C118" s="66" t="s">
        <v>143</v>
      </c>
      <c r="D118" s="50" t="s">
        <v>144</v>
      </c>
      <c r="E118" s="8" t="s">
        <v>16</v>
      </c>
      <c r="F118" s="8" t="s">
        <v>960</v>
      </c>
      <c r="G118" s="8" t="s">
        <v>961</v>
      </c>
      <c r="H118" s="9" t="s">
        <v>19</v>
      </c>
      <c r="I118" s="64">
        <v>0</v>
      </c>
      <c r="J118" s="10" t="str">
        <f t="shared" si="2"/>
        <v>100 Dept of Administrative Services</v>
      </c>
      <c r="K118" s="10" t="str">
        <f t="shared" si="3"/>
        <v>FMA  Building Board Program</v>
      </c>
    </row>
    <row r="119" spans="1:11" ht="15.75" x14ac:dyDescent="0.25">
      <c r="A119" s="7" t="s">
        <v>119</v>
      </c>
      <c r="B119" s="60" t="s">
        <v>120</v>
      </c>
      <c r="C119" s="66" t="s">
        <v>143</v>
      </c>
      <c r="D119" s="50" t="s">
        <v>144</v>
      </c>
      <c r="E119" s="8" t="s">
        <v>16</v>
      </c>
      <c r="F119" s="8" t="s">
        <v>45</v>
      </c>
      <c r="G119" s="8" t="s">
        <v>687</v>
      </c>
      <c r="H119" s="9" t="s">
        <v>19</v>
      </c>
      <c r="I119" s="64">
        <v>-323.31999999999988</v>
      </c>
      <c r="J119" s="10" t="str">
        <f t="shared" si="2"/>
        <v>100 Dept of Administrative Services</v>
      </c>
      <c r="K119" s="10" t="str">
        <f t="shared" si="3"/>
        <v>FMA  Building Board Program</v>
      </c>
    </row>
    <row r="120" spans="1:11" ht="15.75" x14ac:dyDescent="0.25">
      <c r="A120" s="7" t="s">
        <v>119</v>
      </c>
      <c r="B120" s="60" t="s">
        <v>120</v>
      </c>
      <c r="C120" s="66" t="s">
        <v>143</v>
      </c>
      <c r="D120" s="50" t="s">
        <v>144</v>
      </c>
      <c r="E120" s="8" t="s">
        <v>16</v>
      </c>
      <c r="F120" s="8" t="s">
        <v>936</v>
      </c>
      <c r="G120" s="8" t="s">
        <v>959</v>
      </c>
      <c r="H120" s="9" t="s">
        <v>19</v>
      </c>
      <c r="I120" s="64">
        <v>136</v>
      </c>
      <c r="J120" s="10" t="str">
        <f t="shared" si="2"/>
        <v>100 Dept of Administrative Services</v>
      </c>
      <c r="K120" s="10" t="str">
        <f t="shared" si="3"/>
        <v>FMA  Building Board Program</v>
      </c>
    </row>
    <row r="121" spans="1:11" ht="15.75" x14ac:dyDescent="0.25">
      <c r="A121" s="7" t="s">
        <v>119</v>
      </c>
      <c r="B121" s="60" t="s">
        <v>120</v>
      </c>
      <c r="C121" s="66" t="s">
        <v>145</v>
      </c>
      <c r="D121" s="50" t="s">
        <v>146</v>
      </c>
      <c r="E121" s="8" t="s">
        <v>16</v>
      </c>
      <c r="F121" s="8" t="s">
        <v>17</v>
      </c>
      <c r="G121" s="51" t="s">
        <v>18</v>
      </c>
      <c r="H121" s="9" t="s">
        <v>19</v>
      </c>
      <c r="I121" s="62">
        <v>-85.763548596883908</v>
      </c>
      <c r="J121" s="10" t="str">
        <f t="shared" si="2"/>
        <v>100 Dept of Administrative Services</v>
      </c>
      <c r="K121" s="10" t="str">
        <f t="shared" si="3"/>
        <v>FNA  General Services Administration</v>
      </c>
    </row>
    <row r="122" spans="1:11" ht="15.75" x14ac:dyDescent="0.25">
      <c r="A122" s="7" t="s">
        <v>119</v>
      </c>
      <c r="B122" s="60" t="s">
        <v>120</v>
      </c>
      <c r="C122" s="66" t="s">
        <v>145</v>
      </c>
      <c r="D122" s="50" t="s">
        <v>146</v>
      </c>
      <c r="E122" s="8" t="s">
        <v>16</v>
      </c>
      <c r="F122" s="8" t="s">
        <v>17</v>
      </c>
      <c r="G122" s="51" t="s">
        <v>50</v>
      </c>
      <c r="H122" s="9" t="s">
        <v>19</v>
      </c>
      <c r="I122" s="63">
        <v>-8739.9200000000019</v>
      </c>
      <c r="J122" s="10" t="str">
        <f t="shared" si="2"/>
        <v>100 Dept of Administrative Services</v>
      </c>
      <c r="K122" s="10" t="str">
        <f t="shared" si="3"/>
        <v>FNA  General Services Administration</v>
      </c>
    </row>
    <row r="123" spans="1:11" ht="15.75" x14ac:dyDescent="0.25">
      <c r="A123" s="7" t="s">
        <v>119</v>
      </c>
      <c r="B123" s="60" t="s">
        <v>120</v>
      </c>
      <c r="C123" s="66" t="s">
        <v>145</v>
      </c>
      <c r="D123" s="50" t="s">
        <v>146</v>
      </c>
      <c r="E123" s="8" t="s">
        <v>16</v>
      </c>
      <c r="F123" s="8" t="s">
        <v>960</v>
      </c>
      <c r="G123" s="8" t="s">
        <v>961</v>
      </c>
      <c r="H123" s="9" t="s">
        <v>19</v>
      </c>
      <c r="I123" s="64">
        <v>23460.43</v>
      </c>
      <c r="J123" s="10" t="str">
        <f t="shared" si="2"/>
        <v>100 Dept of Administrative Services</v>
      </c>
      <c r="K123" s="10" t="str">
        <f t="shared" si="3"/>
        <v>FNA  General Services Administration</v>
      </c>
    </row>
    <row r="124" spans="1:11" ht="15.75" x14ac:dyDescent="0.25">
      <c r="A124" s="7" t="s">
        <v>119</v>
      </c>
      <c r="B124" s="60" t="s">
        <v>120</v>
      </c>
      <c r="C124" s="66" t="s">
        <v>145</v>
      </c>
      <c r="D124" s="50" t="s">
        <v>146</v>
      </c>
      <c r="E124" s="8" t="s">
        <v>16</v>
      </c>
      <c r="F124" s="8" t="s">
        <v>936</v>
      </c>
      <c r="G124" s="8" t="s">
        <v>959</v>
      </c>
      <c r="H124" s="9" t="s">
        <v>19</v>
      </c>
      <c r="I124" s="64">
        <v>472</v>
      </c>
      <c r="J124" s="10" t="str">
        <f t="shared" si="2"/>
        <v>100 Dept of Administrative Services</v>
      </c>
      <c r="K124" s="10" t="str">
        <f t="shared" si="3"/>
        <v>FNA  General Services Administration</v>
      </c>
    </row>
    <row r="125" spans="1:11" ht="15.75" x14ac:dyDescent="0.25">
      <c r="A125" s="7" t="s">
        <v>119</v>
      </c>
      <c r="B125" s="60" t="s">
        <v>120</v>
      </c>
      <c r="C125" s="66" t="s">
        <v>147</v>
      </c>
      <c r="D125" s="50" t="s">
        <v>148</v>
      </c>
      <c r="E125" s="8" t="s">
        <v>16</v>
      </c>
      <c r="F125" s="8" t="s">
        <v>45</v>
      </c>
      <c r="G125" s="8" t="s">
        <v>687</v>
      </c>
      <c r="H125" s="9" t="s">
        <v>19</v>
      </c>
      <c r="I125" s="64">
        <v>-10040.209999999999</v>
      </c>
      <c r="J125" s="10" t="str">
        <f t="shared" si="2"/>
        <v>100 Dept of Administrative Services</v>
      </c>
      <c r="K125" s="10" t="str">
        <f t="shared" si="3"/>
        <v>FNB  Central Mailing</v>
      </c>
    </row>
    <row r="126" spans="1:11" ht="15.75" x14ac:dyDescent="0.25">
      <c r="A126" s="7" t="s">
        <v>119</v>
      </c>
      <c r="B126" s="60" t="s">
        <v>120</v>
      </c>
      <c r="C126" s="66" t="s">
        <v>149</v>
      </c>
      <c r="D126" s="50" t="s">
        <v>150</v>
      </c>
      <c r="E126" s="8" t="s">
        <v>16</v>
      </c>
      <c r="F126" s="8" t="s">
        <v>960</v>
      </c>
      <c r="G126" s="8" t="s">
        <v>961</v>
      </c>
      <c r="H126" s="9" t="s">
        <v>19</v>
      </c>
      <c r="I126" s="64">
        <v>-9765.1334999999999</v>
      </c>
      <c r="J126" s="10" t="str">
        <f t="shared" si="2"/>
        <v>100 Dept of Administrative Services</v>
      </c>
      <c r="K126" s="10" t="str">
        <f t="shared" si="3"/>
        <v>FNJ  State Surplus Property</v>
      </c>
    </row>
    <row r="127" spans="1:11" ht="15.75" x14ac:dyDescent="0.25">
      <c r="A127" s="7" t="s">
        <v>119</v>
      </c>
      <c r="B127" s="60" t="s">
        <v>120</v>
      </c>
      <c r="C127" s="66" t="s">
        <v>149</v>
      </c>
      <c r="D127" s="50" t="s">
        <v>150</v>
      </c>
      <c r="E127" s="8" t="s">
        <v>16</v>
      </c>
      <c r="F127" s="8" t="s">
        <v>45</v>
      </c>
      <c r="G127" s="8" t="s">
        <v>687</v>
      </c>
      <c r="H127" s="9" t="s">
        <v>19</v>
      </c>
      <c r="I127" s="64">
        <v>0</v>
      </c>
      <c r="J127" s="10" t="str">
        <f t="shared" si="2"/>
        <v>100 Dept of Administrative Services</v>
      </c>
      <c r="K127" s="10" t="str">
        <f t="shared" si="3"/>
        <v>FNJ  State Surplus Property</v>
      </c>
    </row>
    <row r="128" spans="1:11" ht="15.75" x14ac:dyDescent="0.25">
      <c r="A128" s="7" t="s">
        <v>119</v>
      </c>
      <c r="B128" s="60" t="s">
        <v>120</v>
      </c>
      <c r="C128" s="66" t="s">
        <v>149</v>
      </c>
      <c r="D128" s="50" t="s">
        <v>150</v>
      </c>
      <c r="E128" s="8" t="s">
        <v>16</v>
      </c>
      <c r="F128" s="8" t="s">
        <v>689</v>
      </c>
      <c r="G128" s="8" t="s">
        <v>688</v>
      </c>
      <c r="H128" s="9" t="s">
        <v>19</v>
      </c>
      <c r="I128" s="64">
        <v>6.8391090000000005</v>
      </c>
      <c r="J128" s="10" t="str">
        <f t="shared" si="2"/>
        <v>100 Dept of Administrative Services</v>
      </c>
      <c r="K128" s="10" t="str">
        <f t="shared" si="3"/>
        <v>FNJ  State Surplus Property</v>
      </c>
    </row>
    <row r="129" spans="1:11" ht="15.75" x14ac:dyDescent="0.25">
      <c r="A129" s="7" t="s">
        <v>119</v>
      </c>
      <c r="B129" s="60" t="s">
        <v>120</v>
      </c>
      <c r="C129" s="66" t="s">
        <v>151</v>
      </c>
      <c r="D129" s="50" t="s">
        <v>152</v>
      </c>
      <c r="E129" s="8" t="s">
        <v>16</v>
      </c>
      <c r="F129" s="8" t="s">
        <v>960</v>
      </c>
      <c r="G129" s="8" t="s">
        <v>961</v>
      </c>
      <c r="H129" s="9" t="s">
        <v>19</v>
      </c>
      <c r="I129" s="64">
        <v>-2243.6950999999999</v>
      </c>
      <c r="J129" s="10" t="str">
        <f t="shared" si="2"/>
        <v>100 Dept of Administrative Services</v>
      </c>
      <c r="K129" s="10" t="str">
        <f t="shared" si="3"/>
        <v>FNK  Federal Surplus Property</v>
      </c>
    </row>
    <row r="130" spans="1:11" ht="15.75" x14ac:dyDescent="0.25">
      <c r="A130" s="7" t="s">
        <v>119</v>
      </c>
      <c r="B130" s="60" t="s">
        <v>120</v>
      </c>
      <c r="C130" s="66" t="s">
        <v>151</v>
      </c>
      <c r="D130" s="50" t="s">
        <v>152</v>
      </c>
      <c r="E130" s="8" t="s">
        <v>16</v>
      </c>
      <c r="F130" s="8" t="s">
        <v>960</v>
      </c>
      <c r="G130" s="8" t="s">
        <v>961</v>
      </c>
      <c r="H130" s="9" t="s">
        <v>19</v>
      </c>
      <c r="I130" s="64">
        <v>-2243.6950999999999</v>
      </c>
      <c r="J130" s="10" t="str">
        <f t="shared" si="2"/>
        <v>100 Dept of Administrative Services</v>
      </c>
      <c r="K130" s="10" t="str">
        <f t="shared" si="3"/>
        <v>FNK  Federal Surplus Property</v>
      </c>
    </row>
    <row r="131" spans="1:11" ht="15.75" x14ac:dyDescent="0.25">
      <c r="A131" s="7" t="s">
        <v>119</v>
      </c>
      <c r="B131" s="60" t="s">
        <v>120</v>
      </c>
      <c r="C131" s="66" t="s">
        <v>153</v>
      </c>
      <c r="D131" s="50" t="s">
        <v>154</v>
      </c>
      <c r="E131" s="8" t="s">
        <v>16</v>
      </c>
      <c r="F131" s="8" t="s">
        <v>17</v>
      </c>
      <c r="G131" s="51" t="s">
        <v>18</v>
      </c>
      <c r="H131" s="9" t="s">
        <v>19</v>
      </c>
      <c r="I131" s="62">
        <v>-47132.714165882309</v>
      </c>
      <c r="J131" s="10" t="str">
        <f t="shared" si="2"/>
        <v>100 Dept of Administrative Services</v>
      </c>
      <c r="K131" s="10" t="str">
        <f t="shared" si="3"/>
        <v>FQA  Fleet Services Motor Pool</v>
      </c>
    </row>
    <row r="132" spans="1:11" ht="15.75" x14ac:dyDescent="0.25">
      <c r="A132" s="7" t="s">
        <v>119</v>
      </c>
      <c r="B132" s="60" t="s">
        <v>120</v>
      </c>
      <c r="C132" s="66" t="s">
        <v>153</v>
      </c>
      <c r="D132" s="50" t="s">
        <v>154</v>
      </c>
      <c r="E132" s="8" t="s">
        <v>16</v>
      </c>
      <c r="F132" s="8" t="s">
        <v>17</v>
      </c>
      <c r="G132" s="51" t="s">
        <v>50</v>
      </c>
      <c r="H132" s="9" t="s">
        <v>19</v>
      </c>
      <c r="I132" s="63">
        <v>-451.05999999999995</v>
      </c>
      <c r="J132" s="10" t="str">
        <f t="shared" ref="J132:J195" si="4">IF(A132&gt;"",A132&amp;" "&amp;B132,B132)</f>
        <v>100 Dept of Administrative Services</v>
      </c>
      <c r="K132" s="10" t="str">
        <f t="shared" ref="K132:K195" si="5">IF(C132&gt;"",C132&amp;" "&amp;D132,D132)</f>
        <v>FQA  Fleet Services Motor Pool</v>
      </c>
    </row>
    <row r="133" spans="1:11" ht="15.75" x14ac:dyDescent="0.25">
      <c r="A133" s="7" t="s">
        <v>119</v>
      </c>
      <c r="B133" s="60" t="s">
        <v>120</v>
      </c>
      <c r="C133" s="66" t="s">
        <v>153</v>
      </c>
      <c r="D133" s="50" t="s">
        <v>154</v>
      </c>
      <c r="E133" s="8" t="s">
        <v>16</v>
      </c>
      <c r="F133" s="8" t="s">
        <v>960</v>
      </c>
      <c r="G133" s="8" t="s">
        <v>961</v>
      </c>
      <c r="H133" s="9" t="s">
        <v>19</v>
      </c>
      <c r="I133" s="64">
        <v>-81549.399999999994</v>
      </c>
      <c r="J133" s="10" t="str">
        <f t="shared" si="4"/>
        <v>100 Dept of Administrative Services</v>
      </c>
      <c r="K133" s="10" t="str">
        <f t="shared" si="5"/>
        <v>FQA  Fleet Services Motor Pool</v>
      </c>
    </row>
    <row r="134" spans="1:11" ht="15.75" x14ac:dyDescent="0.25">
      <c r="A134" s="7" t="s">
        <v>119</v>
      </c>
      <c r="B134" s="60" t="s">
        <v>120</v>
      </c>
      <c r="C134" s="66" t="s">
        <v>153</v>
      </c>
      <c r="D134" s="50" t="s">
        <v>154</v>
      </c>
      <c r="E134" s="8" t="s">
        <v>16</v>
      </c>
      <c r="F134" s="8" t="s">
        <v>960</v>
      </c>
      <c r="G134" s="8" t="s">
        <v>961</v>
      </c>
      <c r="H134" s="9" t="s">
        <v>19</v>
      </c>
      <c r="I134" s="64">
        <v>46071.769800000009</v>
      </c>
      <c r="J134" s="10" t="str">
        <f t="shared" si="4"/>
        <v>100 Dept of Administrative Services</v>
      </c>
      <c r="K134" s="10" t="str">
        <f t="shared" si="5"/>
        <v>FQA  Fleet Services Motor Pool</v>
      </c>
    </row>
    <row r="135" spans="1:11" ht="15.75" x14ac:dyDescent="0.25">
      <c r="A135" s="7" t="s">
        <v>119</v>
      </c>
      <c r="B135" s="60" t="s">
        <v>120</v>
      </c>
      <c r="C135" s="66" t="s">
        <v>153</v>
      </c>
      <c r="D135" s="50" t="s">
        <v>154</v>
      </c>
      <c r="E135" s="8" t="s">
        <v>16</v>
      </c>
      <c r="F135" s="8" t="s">
        <v>45</v>
      </c>
      <c r="G135" s="8" t="s">
        <v>687</v>
      </c>
      <c r="H135" s="9" t="s">
        <v>19</v>
      </c>
      <c r="I135" s="64">
        <v>13999.640000000001</v>
      </c>
      <c r="J135" s="10" t="str">
        <f t="shared" si="4"/>
        <v>100 Dept of Administrative Services</v>
      </c>
      <c r="K135" s="10" t="str">
        <f t="shared" si="5"/>
        <v>FQA  Fleet Services Motor Pool</v>
      </c>
    </row>
    <row r="136" spans="1:11" ht="15.75" x14ac:dyDescent="0.25">
      <c r="A136" s="7" t="s">
        <v>119</v>
      </c>
      <c r="B136" s="60" t="s">
        <v>120</v>
      </c>
      <c r="C136" s="66" t="s">
        <v>153</v>
      </c>
      <c r="D136" s="50" t="s">
        <v>154</v>
      </c>
      <c r="E136" s="8" t="s">
        <v>16</v>
      </c>
      <c r="F136" s="8" t="s">
        <v>936</v>
      </c>
      <c r="G136" s="8" t="s">
        <v>959</v>
      </c>
      <c r="H136" s="9" t="s">
        <v>19</v>
      </c>
      <c r="I136" s="64">
        <v>64</v>
      </c>
      <c r="J136" s="10" t="str">
        <f t="shared" si="4"/>
        <v>100 Dept of Administrative Services</v>
      </c>
      <c r="K136" s="10" t="str">
        <f t="shared" si="5"/>
        <v>FQA  Fleet Services Motor Pool</v>
      </c>
    </row>
    <row r="137" spans="1:11" ht="15.75" x14ac:dyDescent="0.25">
      <c r="A137" s="7" t="s">
        <v>119</v>
      </c>
      <c r="B137" s="60" t="s">
        <v>120</v>
      </c>
      <c r="C137" s="66" t="s">
        <v>153</v>
      </c>
      <c r="D137" s="50" t="s">
        <v>154</v>
      </c>
      <c r="E137" s="8" t="s">
        <v>16</v>
      </c>
      <c r="F137" s="8" t="s">
        <v>689</v>
      </c>
      <c r="G137" s="8" t="s">
        <v>688</v>
      </c>
      <c r="H137" s="9" t="s">
        <v>19</v>
      </c>
      <c r="I137" s="64">
        <v>106304.39534529997</v>
      </c>
      <c r="J137" s="10" t="str">
        <f t="shared" si="4"/>
        <v>100 Dept of Administrative Services</v>
      </c>
      <c r="K137" s="10" t="str">
        <f t="shared" si="5"/>
        <v>FQA  Fleet Services Motor Pool</v>
      </c>
    </row>
    <row r="138" spans="1:11" ht="15.75" x14ac:dyDescent="0.25">
      <c r="A138" s="7" t="s">
        <v>119</v>
      </c>
      <c r="B138" s="60" t="s">
        <v>120</v>
      </c>
      <c r="C138" s="66" t="s">
        <v>153</v>
      </c>
      <c r="D138" s="50" t="s">
        <v>154</v>
      </c>
      <c r="E138" s="8" t="s">
        <v>16</v>
      </c>
      <c r="F138" s="8" t="s">
        <v>689</v>
      </c>
      <c r="G138" s="8" t="s">
        <v>688</v>
      </c>
      <c r="H138" s="9" t="s">
        <v>19</v>
      </c>
      <c r="I138" s="64">
        <v>14269.060658300004</v>
      </c>
      <c r="J138" s="10" t="str">
        <f t="shared" si="4"/>
        <v>100 Dept of Administrative Services</v>
      </c>
      <c r="K138" s="10" t="str">
        <f t="shared" si="5"/>
        <v>FQA  Fleet Services Motor Pool</v>
      </c>
    </row>
    <row r="139" spans="1:11" ht="15.75" x14ac:dyDescent="0.25">
      <c r="A139" s="7" t="s">
        <v>119</v>
      </c>
      <c r="B139" s="60" t="s">
        <v>120</v>
      </c>
      <c r="C139" s="66" t="s">
        <v>155</v>
      </c>
      <c r="D139" s="50" t="s">
        <v>156</v>
      </c>
      <c r="E139" s="8" t="s">
        <v>16</v>
      </c>
      <c r="F139" s="8" t="s">
        <v>960</v>
      </c>
      <c r="G139" s="8" t="s">
        <v>961</v>
      </c>
      <c r="H139" s="9" t="s">
        <v>19</v>
      </c>
      <c r="I139" s="64">
        <v>-46881.212599999999</v>
      </c>
      <c r="J139" s="10" t="str">
        <f t="shared" si="4"/>
        <v>100 Dept of Administrative Services</v>
      </c>
      <c r="K139" s="10" t="str">
        <f t="shared" si="5"/>
        <v>FQB  Fleet Services Fuel Network</v>
      </c>
    </row>
    <row r="140" spans="1:11" ht="15.75" x14ac:dyDescent="0.25">
      <c r="A140" s="7" t="s">
        <v>119</v>
      </c>
      <c r="B140" s="60" t="s">
        <v>120</v>
      </c>
      <c r="C140" s="66" t="s">
        <v>155</v>
      </c>
      <c r="D140" s="50" t="s">
        <v>156</v>
      </c>
      <c r="E140" s="8" t="s">
        <v>16</v>
      </c>
      <c r="F140" s="8" t="s">
        <v>960</v>
      </c>
      <c r="G140" s="8" t="s">
        <v>961</v>
      </c>
      <c r="H140" s="9" t="s">
        <v>19</v>
      </c>
      <c r="I140" s="64">
        <v>-19495.3328</v>
      </c>
      <c r="J140" s="10" t="str">
        <f t="shared" si="4"/>
        <v>100 Dept of Administrative Services</v>
      </c>
      <c r="K140" s="10" t="str">
        <f t="shared" si="5"/>
        <v>FQB  Fleet Services Fuel Network</v>
      </c>
    </row>
    <row r="141" spans="1:11" ht="15.75" x14ac:dyDescent="0.25">
      <c r="A141" s="7" t="s">
        <v>119</v>
      </c>
      <c r="B141" s="60" t="s">
        <v>120</v>
      </c>
      <c r="C141" s="66" t="s">
        <v>155</v>
      </c>
      <c r="D141" s="50" t="s">
        <v>156</v>
      </c>
      <c r="E141" s="8" t="s">
        <v>16</v>
      </c>
      <c r="F141" s="8" t="s">
        <v>960</v>
      </c>
      <c r="G141" s="8" t="s">
        <v>961</v>
      </c>
      <c r="H141" s="9" t="s">
        <v>19</v>
      </c>
      <c r="I141" s="64">
        <v>-370.71270000000004</v>
      </c>
      <c r="J141" s="10" t="str">
        <f t="shared" si="4"/>
        <v>100 Dept of Administrative Services</v>
      </c>
      <c r="K141" s="10" t="str">
        <f t="shared" si="5"/>
        <v>FQB  Fleet Services Fuel Network</v>
      </c>
    </row>
    <row r="142" spans="1:11" ht="15.75" x14ac:dyDescent="0.25">
      <c r="A142" s="7" t="s">
        <v>119</v>
      </c>
      <c r="B142" s="60" t="s">
        <v>120</v>
      </c>
      <c r="C142" s="66" t="s">
        <v>155</v>
      </c>
      <c r="D142" s="50" t="s">
        <v>156</v>
      </c>
      <c r="E142" s="8" t="s">
        <v>16</v>
      </c>
      <c r="F142" s="8" t="s">
        <v>45</v>
      </c>
      <c r="G142" s="8" t="s">
        <v>687</v>
      </c>
      <c r="H142" s="9" t="s">
        <v>19</v>
      </c>
      <c r="I142" s="64">
        <v>-3383.87</v>
      </c>
      <c r="J142" s="10" t="str">
        <f t="shared" si="4"/>
        <v>100 Dept of Administrative Services</v>
      </c>
      <c r="K142" s="10" t="str">
        <f t="shared" si="5"/>
        <v>FQB  Fleet Services Fuel Network</v>
      </c>
    </row>
    <row r="143" spans="1:11" ht="15.75" x14ac:dyDescent="0.25">
      <c r="A143" s="7" t="s">
        <v>119</v>
      </c>
      <c r="B143" s="60" t="s">
        <v>120</v>
      </c>
      <c r="C143" s="66" t="s">
        <v>157</v>
      </c>
      <c r="D143" s="50" t="s">
        <v>158</v>
      </c>
      <c r="E143" s="8" t="s">
        <v>16</v>
      </c>
      <c r="F143" s="8" t="s">
        <v>960</v>
      </c>
      <c r="G143" s="8" t="s">
        <v>961</v>
      </c>
      <c r="H143" s="9" t="s">
        <v>19</v>
      </c>
      <c r="I143" s="64">
        <v>-2231.4384</v>
      </c>
      <c r="J143" s="10" t="str">
        <f t="shared" si="4"/>
        <v>100 Dept of Administrative Services</v>
      </c>
      <c r="K143" s="10" t="str">
        <f t="shared" si="5"/>
        <v>FQC  Fleet Administration</v>
      </c>
    </row>
    <row r="144" spans="1:11" ht="15.75" x14ac:dyDescent="0.25">
      <c r="A144" s="7" t="s">
        <v>119</v>
      </c>
      <c r="B144" s="60" t="s">
        <v>120</v>
      </c>
      <c r="C144" s="66" t="s">
        <v>159</v>
      </c>
      <c r="D144" s="50" t="s">
        <v>160</v>
      </c>
      <c r="E144" s="8" t="s">
        <v>16</v>
      </c>
      <c r="F144" s="8" t="s">
        <v>960</v>
      </c>
      <c r="G144" s="8" t="s">
        <v>961</v>
      </c>
      <c r="H144" s="9" t="s">
        <v>19</v>
      </c>
      <c r="I144" s="64">
        <v>-663.96480000000065</v>
      </c>
      <c r="J144" s="10" t="str">
        <f t="shared" si="4"/>
        <v>100 Dept of Administrative Services</v>
      </c>
      <c r="K144" s="10" t="str">
        <f t="shared" si="5"/>
        <v>FQF  State Travel Office</v>
      </c>
    </row>
    <row r="145" spans="1:11" ht="15.75" x14ac:dyDescent="0.25">
      <c r="A145" s="7" t="s">
        <v>119</v>
      </c>
      <c r="B145" s="60" t="s">
        <v>120</v>
      </c>
      <c r="C145" s="66" t="s">
        <v>161</v>
      </c>
      <c r="D145" s="50" t="s">
        <v>162</v>
      </c>
      <c r="E145" s="8" t="s">
        <v>16</v>
      </c>
      <c r="F145" s="8" t="s">
        <v>17</v>
      </c>
      <c r="G145" s="51" t="s">
        <v>18</v>
      </c>
      <c r="H145" s="9" t="s">
        <v>19</v>
      </c>
      <c r="I145" s="62">
        <v>36.592768830444356</v>
      </c>
      <c r="J145" s="10" t="str">
        <f t="shared" si="4"/>
        <v>100 Dept of Administrative Services</v>
      </c>
      <c r="K145" s="10" t="str">
        <f t="shared" si="5"/>
        <v>FRA  Risk Management Administration</v>
      </c>
    </row>
    <row r="146" spans="1:11" ht="15.75" x14ac:dyDescent="0.25">
      <c r="A146" s="7" t="s">
        <v>119</v>
      </c>
      <c r="B146" s="60" t="s">
        <v>120</v>
      </c>
      <c r="C146" s="66" t="s">
        <v>161</v>
      </c>
      <c r="D146" s="50" t="s">
        <v>162</v>
      </c>
      <c r="E146" s="8" t="s">
        <v>16</v>
      </c>
      <c r="F146" s="8" t="s">
        <v>17</v>
      </c>
      <c r="G146" s="51" t="s">
        <v>50</v>
      </c>
      <c r="H146" s="9" t="s">
        <v>19</v>
      </c>
      <c r="I146" s="63">
        <v>283.18</v>
      </c>
      <c r="J146" s="10" t="str">
        <f t="shared" si="4"/>
        <v>100 Dept of Administrative Services</v>
      </c>
      <c r="K146" s="10" t="str">
        <f t="shared" si="5"/>
        <v>FRA  Risk Management Administration</v>
      </c>
    </row>
    <row r="147" spans="1:11" ht="15.75" x14ac:dyDescent="0.25">
      <c r="A147" s="7" t="s">
        <v>119</v>
      </c>
      <c r="B147" s="60" t="s">
        <v>120</v>
      </c>
      <c r="C147" s="66" t="s">
        <v>161</v>
      </c>
      <c r="D147" s="50" t="s">
        <v>162</v>
      </c>
      <c r="E147" s="8" t="s">
        <v>16</v>
      </c>
      <c r="F147" s="8" t="s">
        <v>960</v>
      </c>
      <c r="G147" s="8" t="s">
        <v>961</v>
      </c>
      <c r="H147" s="9" t="s">
        <v>19</v>
      </c>
      <c r="I147" s="64">
        <v>11336.278899999999</v>
      </c>
      <c r="J147" s="10" t="str">
        <f t="shared" si="4"/>
        <v>100 Dept of Administrative Services</v>
      </c>
      <c r="K147" s="10" t="str">
        <f t="shared" si="5"/>
        <v>FRA  Risk Management Administration</v>
      </c>
    </row>
    <row r="148" spans="1:11" ht="15.75" x14ac:dyDescent="0.25">
      <c r="A148" s="7" t="s">
        <v>119</v>
      </c>
      <c r="B148" s="60" t="s">
        <v>120</v>
      </c>
      <c r="C148" s="66" t="s">
        <v>161</v>
      </c>
      <c r="D148" s="50" t="s">
        <v>162</v>
      </c>
      <c r="E148" s="8" t="s">
        <v>16</v>
      </c>
      <c r="F148" s="8" t="s">
        <v>45</v>
      </c>
      <c r="G148" s="8" t="s">
        <v>687</v>
      </c>
      <c r="H148" s="9" t="s">
        <v>19</v>
      </c>
      <c r="I148" s="64">
        <v>-845.84999999999968</v>
      </c>
      <c r="J148" s="10" t="str">
        <f t="shared" si="4"/>
        <v>100 Dept of Administrative Services</v>
      </c>
      <c r="K148" s="10" t="str">
        <f t="shared" si="5"/>
        <v>FRA  Risk Management Administration</v>
      </c>
    </row>
    <row r="149" spans="1:11" ht="15.75" x14ac:dyDescent="0.25">
      <c r="A149" s="7" t="s">
        <v>119</v>
      </c>
      <c r="B149" s="60" t="s">
        <v>120</v>
      </c>
      <c r="C149" s="66" t="s">
        <v>161</v>
      </c>
      <c r="D149" s="50" t="s">
        <v>162</v>
      </c>
      <c r="E149" s="8" t="s">
        <v>16</v>
      </c>
      <c r="F149" s="8" t="s">
        <v>936</v>
      </c>
      <c r="G149" s="8" t="s">
        <v>959</v>
      </c>
      <c r="H149" s="9" t="s">
        <v>19</v>
      </c>
      <c r="I149" s="64">
        <v>344</v>
      </c>
      <c r="J149" s="10" t="str">
        <f t="shared" si="4"/>
        <v>100 Dept of Administrative Services</v>
      </c>
      <c r="K149" s="10" t="str">
        <f t="shared" si="5"/>
        <v>FRA  Risk Management Administration</v>
      </c>
    </row>
    <row r="150" spans="1:11" ht="15.75" x14ac:dyDescent="0.25">
      <c r="A150" s="7" t="s">
        <v>119</v>
      </c>
      <c r="B150" s="60" t="s">
        <v>120</v>
      </c>
      <c r="C150" s="66" t="s">
        <v>163</v>
      </c>
      <c r="D150" s="50" t="s">
        <v>164</v>
      </c>
      <c r="E150" s="8" t="s">
        <v>16</v>
      </c>
      <c r="F150" s="8" t="s">
        <v>17</v>
      </c>
      <c r="G150" s="51" t="s">
        <v>18</v>
      </c>
      <c r="H150" s="9" t="s">
        <v>19</v>
      </c>
      <c r="I150" s="62">
        <v>3434.893029787585</v>
      </c>
      <c r="J150" s="10" t="str">
        <f t="shared" si="4"/>
        <v>100 Dept of Administrative Services</v>
      </c>
      <c r="K150" s="10" t="str">
        <f t="shared" si="5"/>
        <v>FSA  Facilities Management</v>
      </c>
    </row>
    <row r="151" spans="1:11" ht="15.75" x14ac:dyDescent="0.25">
      <c r="A151" s="7" t="s">
        <v>119</v>
      </c>
      <c r="B151" s="60" t="s">
        <v>120</v>
      </c>
      <c r="C151" s="66" t="s">
        <v>163</v>
      </c>
      <c r="D151" s="50" t="s">
        <v>164</v>
      </c>
      <c r="E151" s="8" t="s">
        <v>16</v>
      </c>
      <c r="F151" s="8" t="s">
        <v>17</v>
      </c>
      <c r="G151" s="51" t="s">
        <v>50</v>
      </c>
      <c r="H151" s="9" t="s">
        <v>19</v>
      </c>
      <c r="I151" s="63">
        <v>492373.31999999972</v>
      </c>
      <c r="J151" s="10" t="str">
        <f t="shared" si="4"/>
        <v>100 Dept of Administrative Services</v>
      </c>
      <c r="K151" s="10" t="str">
        <f t="shared" si="5"/>
        <v>FSA  Facilities Management</v>
      </c>
    </row>
    <row r="152" spans="1:11" ht="15.75" x14ac:dyDescent="0.25">
      <c r="A152" s="7" t="s">
        <v>119</v>
      </c>
      <c r="B152" s="60" t="s">
        <v>120</v>
      </c>
      <c r="C152" s="66" t="s">
        <v>163</v>
      </c>
      <c r="D152" s="50" t="s">
        <v>164</v>
      </c>
      <c r="E152" s="8" t="s">
        <v>16</v>
      </c>
      <c r="F152" s="8" t="s">
        <v>960</v>
      </c>
      <c r="G152" s="8" t="s">
        <v>961</v>
      </c>
      <c r="H152" s="9" t="s">
        <v>19</v>
      </c>
      <c r="I152" s="64">
        <v>64003.714000000007</v>
      </c>
      <c r="J152" s="10" t="str">
        <f t="shared" si="4"/>
        <v>100 Dept of Administrative Services</v>
      </c>
      <c r="K152" s="10" t="str">
        <f t="shared" si="5"/>
        <v>FSA  Facilities Management</v>
      </c>
    </row>
    <row r="153" spans="1:11" ht="15.75" x14ac:dyDescent="0.25">
      <c r="A153" s="7" t="s">
        <v>119</v>
      </c>
      <c r="B153" s="60" t="s">
        <v>120</v>
      </c>
      <c r="C153" s="66" t="s">
        <v>163</v>
      </c>
      <c r="D153" s="50" t="s">
        <v>164</v>
      </c>
      <c r="E153" s="8" t="s">
        <v>16</v>
      </c>
      <c r="F153" s="8" t="s">
        <v>45</v>
      </c>
      <c r="G153" s="8" t="s">
        <v>687</v>
      </c>
      <c r="H153" s="9" t="s">
        <v>19</v>
      </c>
      <c r="I153" s="64">
        <v>-29922.9</v>
      </c>
      <c r="J153" s="10" t="str">
        <f t="shared" si="4"/>
        <v>100 Dept of Administrative Services</v>
      </c>
      <c r="K153" s="10" t="str">
        <f t="shared" si="5"/>
        <v>FSA  Facilities Management</v>
      </c>
    </row>
    <row r="154" spans="1:11" ht="15.75" x14ac:dyDescent="0.25">
      <c r="A154" s="7" t="s">
        <v>119</v>
      </c>
      <c r="B154" s="60" t="s">
        <v>120</v>
      </c>
      <c r="C154" s="66" t="s">
        <v>163</v>
      </c>
      <c r="D154" s="50" t="s">
        <v>164</v>
      </c>
      <c r="E154" s="8" t="s">
        <v>16</v>
      </c>
      <c r="F154" s="8" t="s">
        <v>936</v>
      </c>
      <c r="G154" s="8" t="s">
        <v>959</v>
      </c>
      <c r="H154" s="9" t="s">
        <v>19</v>
      </c>
      <c r="I154" s="64">
        <v>1072</v>
      </c>
      <c r="J154" s="10" t="str">
        <f t="shared" si="4"/>
        <v>100 Dept of Administrative Services</v>
      </c>
      <c r="K154" s="10" t="str">
        <f t="shared" si="5"/>
        <v>FSA  Facilities Management</v>
      </c>
    </row>
    <row r="155" spans="1:11" ht="15.75" x14ac:dyDescent="0.25">
      <c r="A155" s="7" t="s">
        <v>119</v>
      </c>
      <c r="B155" s="60" t="s">
        <v>120</v>
      </c>
      <c r="C155" s="66" t="s">
        <v>163</v>
      </c>
      <c r="D155" s="50" t="s">
        <v>164</v>
      </c>
      <c r="E155" s="8" t="s">
        <v>16</v>
      </c>
      <c r="F155" s="8" t="s">
        <v>689</v>
      </c>
      <c r="G155" s="8" t="s">
        <v>688</v>
      </c>
      <c r="H155" s="9" t="s">
        <v>19</v>
      </c>
      <c r="I155" s="64">
        <v>412.04302540000009</v>
      </c>
      <c r="J155" s="10" t="str">
        <f t="shared" si="4"/>
        <v>100 Dept of Administrative Services</v>
      </c>
      <c r="K155" s="10" t="str">
        <f t="shared" si="5"/>
        <v>FSA  Facilities Management</v>
      </c>
    </row>
    <row r="156" spans="1:11" ht="15.75" x14ac:dyDescent="0.25">
      <c r="A156" s="7" t="s">
        <v>165</v>
      </c>
      <c r="B156" s="60" t="s">
        <v>166</v>
      </c>
      <c r="C156" s="66" t="s">
        <v>167</v>
      </c>
      <c r="D156" s="50" t="s">
        <v>168</v>
      </c>
      <c r="E156" s="8" t="s">
        <v>16</v>
      </c>
      <c r="F156" s="8" t="s">
        <v>936</v>
      </c>
      <c r="G156" s="8" t="s">
        <v>959</v>
      </c>
      <c r="H156" s="9" t="s">
        <v>19</v>
      </c>
      <c r="I156" s="64">
        <v>2672</v>
      </c>
      <c r="J156" s="10" t="str">
        <f t="shared" si="4"/>
        <v>110 Dept of Technology Services</v>
      </c>
      <c r="K156" s="10" t="str">
        <f t="shared" si="5"/>
        <v>HQA  Chief Information Officer</v>
      </c>
    </row>
    <row r="157" spans="1:11" ht="15.75" x14ac:dyDescent="0.25">
      <c r="A157" s="7" t="s">
        <v>165</v>
      </c>
      <c r="B157" s="60" t="s">
        <v>166</v>
      </c>
      <c r="C157" s="66" t="s">
        <v>169</v>
      </c>
      <c r="D157" s="50" t="s">
        <v>170</v>
      </c>
      <c r="E157" s="8" t="s">
        <v>16</v>
      </c>
      <c r="F157" s="8" t="s">
        <v>17</v>
      </c>
      <c r="G157" s="51" t="s">
        <v>18</v>
      </c>
      <c r="H157" s="9" t="s">
        <v>19</v>
      </c>
      <c r="I157" s="62">
        <v>164.31581389124585</v>
      </c>
      <c r="J157" s="10" t="str">
        <f t="shared" si="4"/>
        <v>110 Dept of Technology Services</v>
      </c>
      <c r="K157" s="10" t="str">
        <f t="shared" si="5"/>
        <v>HSB  DTS ISF Enterprise Technology</v>
      </c>
    </row>
    <row r="158" spans="1:11" ht="15.75" x14ac:dyDescent="0.25">
      <c r="A158" s="7" t="s">
        <v>165</v>
      </c>
      <c r="B158" s="60" t="s">
        <v>166</v>
      </c>
      <c r="C158" s="66" t="s">
        <v>169</v>
      </c>
      <c r="D158" s="50" t="s">
        <v>170</v>
      </c>
      <c r="E158" s="8" t="s">
        <v>16</v>
      </c>
      <c r="F158" s="8" t="s">
        <v>17</v>
      </c>
      <c r="G158" s="51" t="s">
        <v>20</v>
      </c>
      <c r="H158" s="9" t="s">
        <v>19</v>
      </c>
      <c r="I158" s="62">
        <v>-29465.560213520774</v>
      </c>
      <c r="J158" s="10" t="str">
        <f t="shared" si="4"/>
        <v>110 Dept of Technology Services</v>
      </c>
      <c r="K158" s="10" t="str">
        <f t="shared" si="5"/>
        <v>HSB  DTS ISF Enterprise Technology</v>
      </c>
    </row>
    <row r="159" spans="1:11" ht="15.75" x14ac:dyDescent="0.25">
      <c r="A159" s="7" t="s">
        <v>165</v>
      </c>
      <c r="B159" s="60" t="s">
        <v>166</v>
      </c>
      <c r="C159" s="66" t="s">
        <v>169</v>
      </c>
      <c r="D159" s="50" t="s">
        <v>170</v>
      </c>
      <c r="E159" s="8" t="s">
        <v>16</v>
      </c>
      <c r="F159" s="8" t="s">
        <v>17</v>
      </c>
      <c r="G159" s="51" t="s">
        <v>50</v>
      </c>
      <c r="H159" s="9" t="s">
        <v>19</v>
      </c>
      <c r="I159" s="63">
        <v>43878.380000000005</v>
      </c>
      <c r="J159" s="10" t="str">
        <f t="shared" si="4"/>
        <v>110 Dept of Technology Services</v>
      </c>
      <c r="K159" s="10" t="str">
        <f t="shared" si="5"/>
        <v>HSB  DTS ISF Enterprise Technology</v>
      </c>
    </row>
    <row r="160" spans="1:11" ht="15.75" x14ac:dyDescent="0.25">
      <c r="A160" s="7" t="s">
        <v>165</v>
      </c>
      <c r="B160" s="60" t="s">
        <v>166</v>
      </c>
      <c r="C160" s="66" t="s">
        <v>169</v>
      </c>
      <c r="D160" s="50" t="s">
        <v>170</v>
      </c>
      <c r="E160" s="8" t="s">
        <v>16</v>
      </c>
      <c r="F160" s="8" t="s">
        <v>45</v>
      </c>
      <c r="G160" s="8" t="s">
        <v>687</v>
      </c>
      <c r="H160" s="9" t="s">
        <v>19</v>
      </c>
      <c r="I160" s="64">
        <v>-5042.84</v>
      </c>
      <c r="J160" s="10" t="str">
        <f t="shared" si="4"/>
        <v>110 Dept of Technology Services</v>
      </c>
      <c r="K160" s="10" t="str">
        <f t="shared" si="5"/>
        <v>HSB  DTS ISF Enterprise Technology</v>
      </c>
    </row>
    <row r="161" spans="1:11" ht="15.75" x14ac:dyDescent="0.25">
      <c r="A161" s="7" t="s">
        <v>171</v>
      </c>
      <c r="B161" s="60" t="s">
        <v>172</v>
      </c>
      <c r="C161" s="66" t="s">
        <v>173</v>
      </c>
      <c r="D161" s="50" t="s">
        <v>174</v>
      </c>
      <c r="E161" s="8" t="s">
        <v>16</v>
      </c>
      <c r="F161" s="8" t="s">
        <v>17</v>
      </c>
      <c r="G161" s="51" t="s">
        <v>18</v>
      </c>
      <c r="H161" s="9" t="s">
        <v>19</v>
      </c>
      <c r="I161" s="62">
        <v>-375.88445464518372</v>
      </c>
      <c r="J161" s="10" t="str">
        <f t="shared" si="4"/>
        <v>120 Tax Commission</v>
      </c>
      <c r="K161" s="10" t="str">
        <f t="shared" si="5"/>
        <v>GAA  Tax Administration</v>
      </c>
    </row>
    <row r="162" spans="1:11" ht="15.75" x14ac:dyDescent="0.25">
      <c r="A162" s="7" t="s">
        <v>171</v>
      </c>
      <c r="B162" s="60" t="s">
        <v>172</v>
      </c>
      <c r="C162" s="66" t="s">
        <v>173</v>
      </c>
      <c r="D162" s="50" t="s">
        <v>174</v>
      </c>
      <c r="E162" s="8" t="s">
        <v>16</v>
      </c>
      <c r="F162" s="8" t="s">
        <v>17</v>
      </c>
      <c r="G162" s="51" t="s">
        <v>20</v>
      </c>
      <c r="H162" s="9" t="s">
        <v>19</v>
      </c>
      <c r="I162" s="62">
        <v>1054.8829374010093</v>
      </c>
      <c r="J162" s="10" t="str">
        <f t="shared" si="4"/>
        <v>120 Tax Commission</v>
      </c>
      <c r="K162" s="10" t="str">
        <f t="shared" si="5"/>
        <v>GAA  Tax Administration</v>
      </c>
    </row>
    <row r="163" spans="1:11" ht="15.75" x14ac:dyDescent="0.25">
      <c r="A163" s="7" t="s">
        <v>171</v>
      </c>
      <c r="B163" s="60" t="s">
        <v>172</v>
      </c>
      <c r="C163" s="66" t="s">
        <v>173</v>
      </c>
      <c r="D163" s="50" t="s">
        <v>174</v>
      </c>
      <c r="E163" s="8" t="s">
        <v>16</v>
      </c>
      <c r="F163" s="8" t="s">
        <v>17</v>
      </c>
      <c r="G163" s="51" t="s">
        <v>50</v>
      </c>
      <c r="H163" s="9" t="s">
        <v>19</v>
      </c>
      <c r="I163" s="63">
        <v>4940.6099999999997</v>
      </c>
      <c r="J163" s="10" t="str">
        <f t="shared" si="4"/>
        <v>120 Tax Commission</v>
      </c>
      <c r="K163" s="10" t="str">
        <f t="shared" si="5"/>
        <v>GAA  Tax Administration</v>
      </c>
    </row>
    <row r="164" spans="1:11" ht="15.75" x14ac:dyDescent="0.25">
      <c r="A164" s="7" t="s">
        <v>171</v>
      </c>
      <c r="B164" s="60" t="s">
        <v>172</v>
      </c>
      <c r="C164" s="66" t="s">
        <v>173</v>
      </c>
      <c r="D164" s="50" t="s">
        <v>174</v>
      </c>
      <c r="E164" s="8" t="s">
        <v>16</v>
      </c>
      <c r="F164" s="8" t="s">
        <v>45</v>
      </c>
      <c r="G164" s="8" t="s">
        <v>687</v>
      </c>
      <c r="H164" s="9" t="s">
        <v>19</v>
      </c>
      <c r="I164" s="64">
        <v>-715.53999999999974</v>
      </c>
      <c r="J164" s="10" t="str">
        <f t="shared" si="4"/>
        <v>120 Tax Commission</v>
      </c>
      <c r="K164" s="10" t="str">
        <f t="shared" si="5"/>
        <v>GAA  Tax Administration</v>
      </c>
    </row>
    <row r="165" spans="1:11" ht="15.75" x14ac:dyDescent="0.25">
      <c r="A165" s="7" t="s">
        <v>171</v>
      </c>
      <c r="B165" s="60" t="s">
        <v>172</v>
      </c>
      <c r="C165" s="66" t="s">
        <v>173</v>
      </c>
      <c r="D165" s="50" t="s">
        <v>174</v>
      </c>
      <c r="E165" s="8" t="s">
        <v>16</v>
      </c>
      <c r="F165" s="8" t="s">
        <v>936</v>
      </c>
      <c r="G165" s="8" t="s">
        <v>959</v>
      </c>
      <c r="H165" s="9" t="s">
        <v>19</v>
      </c>
      <c r="I165" s="64">
        <v>1224</v>
      </c>
      <c r="J165" s="10" t="str">
        <f t="shared" si="4"/>
        <v>120 Tax Commission</v>
      </c>
      <c r="K165" s="10" t="str">
        <f t="shared" si="5"/>
        <v>GAA  Tax Administration</v>
      </c>
    </row>
    <row r="166" spans="1:11" ht="15.75" x14ac:dyDescent="0.25">
      <c r="A166" s="7" t="s">
        <v>171</v>
      </c>
      <c r="B166" s="60" t="s">
        <v>172</v>
      </c>
      <c r="C166" s="66" t="s">
        <v>175</v>
      </c>
      <c r="D166" s="50" t="s">
        <v>176</v>
      </c>
      <c r="E166" s="8" t="s">
        <v>16</v>
      </c>
      <c r="F166" s="8" t="s">
        <v>45</v>
      </c>
      <c r="G166" s="8" t="s">
        <v>687</v>
      </c>
      <c r="H166" s="9" t="s">
        <v>19</v>
      </c>
      <c r="I166" s="64">
        <v>-110.92000000000002</v>
      </c>
      <c r="J166" s="10" t="str">
        <f t="shared" si="4"/>
        <v>120 Tax Commission</v>
      </c>
      <c r="K166" s="10" t="str">
        <f t="shared" si="5"/>
        <v>GAE  Tax Processing</v>
      </c>
    </row>
    <row r="167" spans="1:11" ht="15.75" x14ac:dyDescent="0.25">
      <c r="A167" s="7" t="s">
        <v>171</v>
      </c>
      <c r="B167" s="60" t="s">
        <v>172</v>
      </c>
      <c r="C167" s="66" t="s">
        <v>177</v>
      </c>
      <c r="D167" s="50" t="s">
        <v>178</v>
      </c>
      <c r="E167" s="8" t="s">
        <v>16</v>
      </c>
      <c r="F167" s="8" t="s">
        <v>45</v>
      </c>
      <c r="G167" s="8" t="s">
        <v>687</v>
      </c>
      <c r="H167" s="9" t="s">
        <v>19</v>
      </c>
      <c r="I167" s="64">
        <v>-363.88999999999982</v>
      </c>
      <c r="J167" s="10" t="str">
        <f t="shared" si="4"/>
        <v>120 Tax Commission</v>
      </c>
      <c r="K167" s="10" t="str">
        <f t="shared" si="5"/>
        <v>GAG  Tax Payer Services</v>
      </c>
    </row>
    <row r="168" spans="1:11" ht="15.75" x14ac:dyDescent="0.25">
      <c r="A168" s="7" t="s">
        <v>171</v>
      </c>
      <c r="B168" s="60" t="s">
        <v>172</v>
      </c>
      <c r="C168" s="66" t="s">
        <v>179</v>
      </c>
      <c r="D168" s="50" t="s">
        <v>180</v>
      </c>
      <c r="E168" s="8" t="s">
        <v>16</v>
      </c>
      <c r="F168" s="8" t="s">
        <v>45</v>
      </c>
      <c r="G168" s="8" t="s">
        <v>687</v>
      </c>
      <c r="H168" s="9" t="s">
        <v>19</v>
      </c>
      <c r="I168" s="64">
        <v>-1248.9299999999987</v>
      </c>
      <c r="J168" s="10" t="str">
        <f t="shared" si="4"/>
        <v>120 Tax Commission</v>
      </c>
      <c r="K168" s="10" t="str">
        <f t="shared" si="5"/>
        <v>GAH  Property Tax Division</v>
      </c>
    </row>
    <row r="169" spans="1:11" ht="15.75" x14ac:dyDescent="0.25">
      <c r="A169" s="7" t="s">
        <v>171</v>
      </c>
      <c r="B169" s="60" t="s">
        <v>172</v>
      </c>
      <c r="C169" s="66" t="s">
        <v>181</v>
      </c>
      <c r="D169" s="50" t="s">
        <v>182</v>
      </c>
      <c r="E169" s="8" t="s">
        <v>16</v>
      </c>
      <c r="F169" s="8" t="s">
        <v>45</v>
      </c>
      <c r="G169" s="8" t="s">
        <v>687</v>
      </c>
      <c r="H169" s="9" t="s">
        <v>19</v>
      </c>
      <c r="I169" s="64">
        <v>-554.06999999999994</v>
      </c>
      <c r="J169" s="10" t="str">
        <f t="shared" si="4"/>
        <v>120 Tax Commission</v>
      </c>
      <c r="K169" s="10" t="str">
        <f t="shared" si="5"/>
        <v>GAJ  Motor Vehicles</v>
      </c>
    </row>
    <row r="170" spans="1:11" ht="15.75" x14ac:dyDescent="0.25">
      <c r="A170" s="7" t="s">
        <v>171</v>
      </c>
      <c r="B170" s="60" t="s">
        <v>172</v>
      </c>
      <c r="C170" s="66" t="s">
        <v>183</v>
      </c>
      <c r="D170" s="50" t="s">
        <v>184</v>
      </c>
      <c r="E170" s="8" t="s">
        <v>16</v>
      </c>
      <c r="F170" s="8" t="s">
        <v>45</v>
      </c>
      <c r="G170" s="8" t="s">
        <v>687</v>
      </c>
      <c r="H170" s="9" t="s">
        <v>19</v>
      </c>
      <c r="I170" s="64">
        <v>-15236.879999999997</v>
      </c>
      <c r="J170" s="10" t="str">
        <f t="shared" si="4"/>
        <v>120 Tax Commission</v>
      </c>
      <c r="K170" s="10" t="str">
        <f t="shared" si="5"/>
        <v>GAK  Motor Vehicle Enforcement</v>
      </c>
    </row>
    <row r="171" spans="1:11" ht="15.75" x14ac:dyDescent="0.25">
      <c r="A171" s="7" t="s">
        <v>171</v>
      </c>
      <c r="B171" s="60" t="s">
        <v>172</v>
      </c>
      <c r="C171" s="66" t="s">
        <v>183</v>
      </c>
      <c r="D171" s="50" t="s">
        <v>184</v>
      </c>
      <c r="E171" s="8" t="s">
        <v>16</v>
      </c>
      <c r="F171" s="8" t="s">
        <v>689</v>
      </c>
      <c r="G171" s="8" t="s">
        <v>688</v>
      </c>
      <c r="H171" s="9" t="s">
        <v>19</v>
      </c>
      <c r="I171" s="64">
        <v>33.365449599999998</v>
      </c>
      <c r="J171" s="10" t="str">
        <f t="shared" si="4"/>
        <v>120 Tax Commission</v>
      </c>
      <c r="K171" s="10" t="str">
        <f t="shared" si="5"/>
        <v>GAK  Motor Vehicle Enforcement</v>
      </c>
    </row>
    <row r="172" spans="1:11" ht="15.75" x14ac:dyDescent="0.25">
      <c r="A172" s="7" t="s">
        <v>185</v>
      </c>
      <c r="B172" s="60" t="s">
        <v>186</v>
      </c>
      <c r="C172" s="66" t="s">
        <v>187</v>
      </c>
      <c r="D172" s="50" t="s">
        <v>188</v>
      </c>
      <c r="E172" s="8" t="s">
        <v>16</v>
      </c>
      <c r="F172" s="8" t="s">
        <v>17</v>
      </c>
      <c r="G172" s="51" t="s">
        <v>20</v>
      </c>
      <c r="H172" s="9" t="s">
        <v>19</v>
      </c>
      <c r="I172" s="62">
        <v>-207.83069752437615</v>
      </c>
      <c r="J172" s="10" t="str">
        <f t="shared" si="4"/>
        <v>130 Career Service Review Office</v>
      </c>
      <c r="K172" s="10" t="str">
        <f t="shared" si="5"/>
        <v>HKA  Career Service Review Office</v>
      </c>
    </row>
    <row r="173" spans="1:11" ht="15.75" x14ac:dyDescent="0.25">
      <c r="A173" s="7" t="s">
        <v>185</v>
      </c>
      <c r="B173" s="60" t="s">
        <v>186</v>
      </c>
      <c r="C173" s="66" t="s">
        <v>187</v>
      </c>
      <c r="D173" s="50" t="s">
        <v>188</v>
      </c>
      <c r="E173" s="8" t="s">
        <v>16</v>
      </c>
      <c r="F173" s="8" t="s">
        <v>17</v>
      </c>
      <c r="G173" s="51" t="s">
        <v>50</v>
      </c>
      <c r="H173" s="9" t="s">
        <v>19</v>
      </c>
      <c r="I173" s="63">
        <v>28.01</v>
      </c>
      <c r="J173" s="10" t="str">
        <f t="shared" si="4"/>
        <v>130 Career Service Review Office</v>
      </c>
      <c r="K173" s="10" t="str">
        <f t="shared" si="5"/>
        <v>HKA  Career Service Review Office</v>
      </c>
    </row>
    <row r="174" spans="1:11" ht="15.75" x14ac:dyDescent="0.25">
      <c r="A174" s="7" t="s">
        <v>185</v>
      </c>
      <c r="B174" s="60" t="s">
        <v>186</v>
      </c>
      <c r="C174" s="66" t="s">
        <v>187</v>
      </c>
      <c r="D174" s="50" t="s">
        <v>188</v>
      </c>
      <c r="E174" s="8" t="s">
        <v>16</v>
      </c>
      <c r="F174" s="8" t="s">
        <v>936</v>
      </c>
      <c r="G174" s="8" t="s">
        <v>959</v>
      </c>
      <c r="H174" s="9" t="s">
        <v>19</v>
      </c>
      <c r="I174" s="64">
        <v>0</v>
      </c>
      <c r="J174" s="10" t="str">
        <f t="shared" si="4"/>
        <v>130 Career Service Review Office</v>
      </c>
      <c r="K174" s="10" t="str">
        <f t="shared" si="5"/>
        <v>HKA  Career Service Review Office</v>
      </c>
    </row>
    <row r="175" spans="1:11" ht="15.75" x14ac:dyDescent="0.25">
      <c r="A175" s="7" t="s">
        <v>189</v>
      </c>
      <c r="B175" s="60" t="s">
        <v>190</v>
      </c>
      <c r="C175" s="66" t="s">
        <v>191</v>
      </c>
      <c r="D175" s="50" t="s">
        <v>192</v>
      </c>
      <c r="E175" s="8" t="s">
        <v>16</v>
      </c>
      <c r="F175" s="8" t="s">
        <v>17</v>
      </c>
      <c r="G175" s="51" t="s">
        <v>20</v>
      </c>
      <c r="H175" s="9" t="s">
        <v>19</v>
      </c>
      <c r="I175" s="62">
        <v>-700315.14408625371</v>
      </c>
      <c r="J175" s="10" t="str">
        <f t="shared" si="4"/>
        <v>140 Dept of Human Resource Management</v>
      </c>
      <c r="K175" s="10" t="str">
        <f t="shared" si="5"/>
        <v>HAA  HRM Administration</v>
      </c>
    </row>
    <row r="176" spans="1:11" ht="15.75" x14ac:dyDescent="0.25">
      <c r="A176" s="7" t="s">
        <v>189</v>
      </c>
      <c r="B176" s="60" t="s">
        <v>190</v>
      </c>
      <c r="C176" s="66" t="s">
        <v>191</v>
      </c>
      <c r="D176" s="50" t="s">
        <v>192</v>
      </c>
      <c r="E176" s="8" t="s">
        <v>16</v>
      </c>
      <c r="F176" s="8" t="s">
        <v>17</v>
      </c>
      <c r="G176" s="51" t="s">
        <v>50</v>
      </c>
      <c r="H176" s="9" t="s">
        <v>19</v>
      </c>
      <c r="I176" s="63">
        <v>308.38</v>
      </c>
      <c r="J176" s="10" t="str">
        <f t="shared" si="4"/>
        <v>140 Dept of Human Resource Management</v>
      </c>
      <c r="K176" s="10" t="str">
        <f t="shared" si="5"/>
        <v>HAA  HRM Administration</v>
      </c>
    </row>
    <row r="177" spans="1:11" ht="15.75" x14ac:dyDescent="0.25">
      <c r="A177" s="7" t="s">
        <v>189</v>
      </c>
      <c r="B177" s="60" t="s">
        <v>190</v>
      </c>
      <c r="C177" s="66" t="s">
        <v>191</v>
      </c>
      <c r="D177" s="50" t="s">
        <v>192</v>
      </c>
      <c r="E177" s="8" t="s">
        <v>16</v>
      </c>
      <c r="F177" s="8" t="s">
        <v>936</v>
      </c>
      <c r="G177" s="8" t="s">
        <v>959</v>
      </c>
      <c r="H177" s="9" t="s">
        <v>19</v>
      </c>
      <c r="I177" s="64">
        <v>16</v>
      </c>
      <c r="J177" s="10" t="str">
        <f t="shared" si="4"/>
        <v>140 Dept of Human Resource Management</v>
      </c>
      <c r="K177" s="10" t="str">
        <f t="shared" si="5"/>
        <v>HAA  HRM Administration</v>
      </c>
    </row>
    <row r="178" spans="1:11" ht="15.75" x14ac:dyDescent="0.25">
      <c r="A178" s="7" t="s">
        <v>196</v>
      </c>
      <c r="B178" s="60" t="s">
        <v>193</v>
      </c>
      <c r="C178" s="66" t="s">
        <v>195</v>
      </c>
      <c r="D178" s="50" t="s">
        <v>194</v>
      </c>
      <c r="E178" s="8" t="s">
        <v>16</v>
      </c>
      <c r="F178" s="8" t="s">
        <v>689</v>
      </c>
      <c r="G178" s="8" t="s">
        <v>688</v>
      </c>
      <c r="H178" s="9" t="s">
        <v>19</v>
      </c>
      <c r="I178" s="64">
        <v>0.83376209999999995</v>
      </c>
      <c r="J178" s="10" t="str">
        <f t="shared" si="4"/>
        <v>170 Navajo Trust Administration</v>
      </c>
      <c r="K178" s="10" t="str">
        <f t="shared" si="5"/>
        <v>7208  DAS Navajo Trust Fund</v>
      </c>
    </row>
    <row r="179" spans="1:11" ht="15.75" x14ac:dyDescent="0.25">
      <c r="A179" s="7" t="s">
        <v>196</v>
      </c>
      <c r="B179" s="60" t="s">
        <v>193</v>
      </c>
      <c r="C179" s="66" t="s">
        <v>195</v>
      </c>
      <c r="D179" s="50" t="s">
        <v>194</v>
      </c>
      <c r="E179" s="8" t="s">
        <v>16</v>
      </c>
      <c r="F179" s="8" t="s">
        <v>17</v>
      </c>
      <c r="G179" s="51" t="s">
        <v>18</v>
      </c>
      <c r="H179" s="9" t="s">
        <v>19</v>
      </c>
      <c r="I179" s="62">
        <v>-39.960890044372377</v>
      </c>
      <c r="J179" s="10" t="str">
        <f t="shared" si="4"/>
        <v>170 Navajo Trust Administration</v>
      </c>
      <c r="K179" s="10" t="str">
        <f t="shared" si="5"/>
        <v>7208  DAS Navajo Trust Fund</v>
      </c>
    </row>
    <row r="180" spans="1:11" ht="15.75" x14ac:dyDescent="0.25">
      <c r="A180" s="7" t="s">
        <v>196</v>
      </c>
      <c r="B180" s="60" t="s">
        <v>193</v>
      </c>
      <c r="C180" s="66" t="s">
        <v>195</v>
      </c>
      <c r="D180" s="50" t="s">
        <v>194</v>
      </c>
      <c r="E180" s="8" t="s">
        <v>16</v>
      </c>
      <c r="F180" s="8" t="s">
        <v>17</v>
      </c>
      <c r="G180" s="51" t="s">
        <v>20</v>
      </c>
      <c r="H180" s="9" t="s">
        <v>19</v>
      </c>
      <c r="I180" s="62">
        <v>-6319.6131966950588</v>
      </c>
      <c r="J180" s="10" t="str">
        <f t="shared" si="4"/>
        <v>170 Navajo Trust Administration</v>
      </c>
      <c r="K180" s="10" t="str">
        <f t="shared" si="5"/>
        <v>7208  DAS Navajo Trust Fund</v>
      </c>
    </row>
    <row r="181" spans="1:11" ht="15.75" x14ac:dyDescent="0.25">
      <c r="A181" s="7" t="s">
        <v>196</v>
      </c>
      <c r="B181" s="60" t="s">
        <v>193</v>
      </c>
      <c r="C181" s="66" t="s">
        <v>195</v>
      </c>
      <c r="D181" s="50" t="s">
        <v>194</v>
      </c>
      <c r="E181" s="8" t="s">
        <v>16</v>
      </c>
      <c r="F181" s="8" t="s">
        <v>17</v>
      </c>
      <c r="G181" s="51" t="s">
        <v>50</v>
      </c>
      <c r="H181" s="9" t="s">
        <v>19</v>
      </c>
      <c r="I181" s="63">
        <v>-1560.0600000000004</v>
      </c>
      <c r="J181" s="10" t="str">
        <f t="shared" si="4"/>
        <v>170 Navajo Trust Administration</v>
      </c>
      <c r="K181" s="10" t="str">
        <f t="shared" si="5"/>
        <v>7208  DAS Navajo Trust Fund</v>
      </c>
    </row>
    <row r="182" spans="1:11" ht="15.75" x14ac:dyDescent="0.25">
      <c r="A182" s="7" t="s">
        <v>196</v>
      </c>
      <c r="B182" s="60" t="s">
        <v>193</v>
      </c>
      <c r="C182" s="66" t="s">
        <v>195</v>
      </c>
      <c r="D182" s="50" t="s">
        <v>194</v>
      </c>
      <c r="E182" s="8" t="s">
        <v>16</v>
      </c>
      <c r="F182" s="8" t="s">
        <v>45</v>
      </c>
      <c r="G182" s="8" t="s">
        <v>687</v>
      </c>
      <c r="H182" s="9" t="s">
        <v>19</v>
      </c>
      <c r="I182" s="64">
        <v>-512.82999999999993</v>
      </c>
      <c r="J182" s="10" t="str">
        <f t="shared" si="4"/>
        <v>170 Navajo Trust Administration</v>
      </c>
      <c r="K182" s="10" t="str">
        <f t="shared" si="5"/>
        <v>7208  DAS Navajo Trust Fund</v>
      </c>
    </row>
    <row r="183" spans="1:11" ht="15.75" x14ac:dyDescent="0.25">
      <c r="A183" s="7" t="s">
        <v>196</v>
      </c>
      <c r="B183" s="60" t="s">
        <v>193</v>
      </c>
      <c r="C183" s="66" t="s">
        <v>195</v>
      </c>
      <c r="D183" s="50" t="s">
        <v>194</v>
      </c>
      <c r="E183" s="8" t="s">
        <v>16</v>
      </c>
      <c r="F183" s="8" t="s">
        <v>55</v>
      </c>
      <c r="G183" s="8" t="s">
        <v>56</v>
      </c>
      <c r="H183" s="9" t="s">
        <v>19</v>
      </c>
      <c r="I183" s="64">
        <v>25000</v>
      </c>
      <c r="J183" s="10" t="str">
        <f t="shared" si="4"/>
        <v>170 Navajo Trust Administration</v>
      </c>
      <c r="K183" s="10" t="str">
        <f t="shared" si="5"/>
        <v>7208  DAS Navajo Trust Fund</v>
      </c>
    </row>
    <row r="184" spans="1:11" ht="15.75" x14ac:dyDescent="0.25">
      <c r="A184" s="7" t="s">
        <v>199</v>
      </c>
      <c r="B184" s="60" t="s">
        <v>197</v>
      </c>
      <c r="C184" s="66" t="s">
        <v>200</v>
      </c>
      <c r="D184" s="50" t="s">
        <v>198</v>
      </c>
      <c r="E184" s="8" t="s">
        <v>16</v>
      </c>
      <c r="F184" s="8" t="s">
        <v>45</v>
      </c>
      <c r="G184" s="8" t="s">
        <v>687</v>
      </c>
      <c r="H184" s="9" t="s">
        <v>19</v>
      </c>
      <c r="I184" s="64">
        <v>5756.8800000000037</v>
      </c>
      <c r="J184" s="10" t="str">
        <f t="shared" si="4"/>
        <v>180 Dept of Public Safety</v>
      </c>
      <c r="K184" s="10" t="str">
        <f t="shared" si="5"/>
        <v>2390  DPS Alcoholic Bev Control Act Enforcement Fund</v>
      </c>
    </row>
    <row r="185" spans="1:11" ht="15.75" x14ac:dyDescent="0.25">
      <c r="A185" s="7" t="s">
        <v>199</v>
      </c>
      <c r="B185" s="60" t="s">
        <v>197</v>
      </c>
      <c r="C185" s="66" t="s">
        <v>201</v>
      </c>
      <c r="D185" s="50" t="s">
        <v>202</v>
      </c>
      <c r="E185" s="8" t="s">
        <v>16</v>
      </c>
      <c r="F185" s="8" t="s">
        <v>17</v>
      </c>
      <c r="G185" s="51" t="s">
        <v>18</v>
      </c>
      <c r="H185" s="9" t="s">
        <v>19</v>
      </c>
      <c r="I185" s="62">
        <v>189834.65662106639</v>
      </c>
      <c r="J185" s="10" t="str">
        <f t="shared" si="4"/>
        <v>180 Dept of Public Safety</v>
      </c>
      <c r="K185" s="10" t="str">
        <f t="shared" si="5"/>
        <v>JAA  Commissioner's Office</v>
      </c>
    </row>
    <row r="186" spans="1:11" ht="15.75" x14ac:dyDescent="0.25">
      <c r="A186" s="7" t="s">
        <v>199</v>
      </c>
      <c r="B186" s="60" t="s">
        <v>197</v>
      </c>
      <c r="C186" s="66" t="s">
        <v>201</v>
      </c>
      <c r="D186" s="50" t="s">
        <v>202</v>
      </c>
      <c r="E186" s="8" t="s">
        <v>16</v>
      </c>
      <c r="F186" s="8" t="s">
        <v>17</v>
      </c>
      <c r="G186" s="51" t="s">
        <v>20</v>
      </c>
      <c r="H186" s="9" t="s">
        <v>19</v>
      </c>
      <c r="I186" s="62">
        <v>-153251.62250464968</v>
      </c>
      <c r="J186" s="10" t="str">
        <f t="shared" si="4"/>
        <v>180 Dept of Public Safety</v>
      </c>
      <c r="K186" s="10" t="str">
        <f t="shared" si="5"/>
        <v>JAA  Commissioner's Office</v>
      </c>
    </row>
    <row r="187" spans="1:11" ht="15.75" x14ac:dyDescent="0.25">
      <c r="A187" s="7" t="s">
        <v>199</v>
      </c>
      <c r="B187" s="60" t="s">
        <v>197</v>
      </c>
      <c r="C187" s="66" t="s">
        <v>201</v>
      </c>
      <c r="D187" s="50" t="s">
        <v>202</v>
      </c>
      <c r="E187" s="8" t="s">
        <v>16</v>
      </c>
      <c r="F187" s="8" t="s">
        <v>17</v>
      </c>
      <c r="G187" s="51" t="s">
        <v>50</v>
      </c>
      <c r="H187" s="9" t="s">
        <v>19</v>
      </c>
      <c r="I187" s="63">
        <v>-2732.1299999999828</v>
      </c>
      <c r="J187" s="10" t="str">
        <f t="shared" si="4"/>
        <v>180 Dept of Public Safety</v>
      </c>
      <c r="K187" s="10" t="str">
        <f t="shared" si="5"/>
        <v>JAA  Commissioner's Office</v>
      </c>
    </row>
    <row r="188" spans="1:11" ht="15.75" x14ac:dyDescent="0.25">
      <c r="A188" s="7" t="s">
        <v>199</v>
      </c>
      <c r="B188" s="60" t="s">
        <v>197</v>
      </c>
      <c r="C188" s="66" t="s">
        <v>201</v>
      </c>
      <c r="D188" s="50" t="s">
        <v>202</v>
      </c>
      <c r="E188" s="8" t="s">
        <v>16</v>
      </c>
      <c r="F188" s="8" t="s">
        <v>45</v>
      </c>
      <c r="G188" s="8" t="s">
        <v>687</v>
      </c>
      <c r="H188" s="9" t="s">
        <v>19</v>
      </c>
      <c r="I188" s="64">
        <v>-1788.91</v>
      </c>
      <c r="J188" s="10" t="str">
        <f t="shared" si="4"/>
        <v>180 Dept of Public Safety</v>
      </c>
      <c r="K188" s="10" t="str">
        <f t="shared" si="5"/>
        <v>JAA  Commissioner's Office</v>
      </c>
    </row>
    <row r="189" spans="1:11" ht="15.75" x14ac:dyDescent="0.25">
      <c r="A189" s="7" t="s">
        <v>199</v>
      </c>
      <c r="B189" s="60" t="s">
        <v>197</v>
      </c>
      <c r="C189" s="66" t="s">
        <v>201</v>
      </c>
      <c r="D189" s="50" t="s">
        <v>202</v>
      </c>
      <c r="E189" s="8" t="s">
        <v>16</v>
      </c>
      <c r="F189" s="8" t="s">
        <v>936</v>
      </c>
      <c r="G189" s="8" t="s">
        <v>959</v>
      </c>
      <c r="H189" s="9" t="s">
        <v>19</v>
      </c>
      <c r="I189" s="64">
        <v>4504</v>
      </c>
      <c r="J189" s="10" t="str">
        <f t="shared" si="4"/>
        <v>180 Dept of Public Safety</v>
      </c>
      <c r="K189" s="10" t="str">
        <f t="shared" si="5"/>
        <v>JAA  Commissioner's Office</v>
      </c>
    </row>
    <row r="190" spans="1:11" ht="15.75" x14ac:dyDescent="0.25">
      <c r="A190" s="7" t="s">
        <v>199</v>
      </c>
      <c r="B190" s="60" t="s">
        <v>197</v>
      </c>
      <c r="C190" s="66" t="s">
        <v>203</v>
      </c>
      <c r="D190" s="50" t="s">
        <v>204</v>
      </c>
      <c r="E190" s="8" t="s">
        <v>16</v>
      </c>
      <c r="F190" s="8" t="s">
        <v>45</v>
      </c>
      <c r="G190" s="8" t="s">
        <v>687</v>
      </c>
      <c r="H190" s="9" t="s">
        <v>19</v>
      </c>
      <c r="I190" s="64">
        <v>-2237.37</v>
      </c>
      <c r="J190" s="10" t="str">
        <f t="shared" si="4"/>
        <v>180 Dept of Public Safety</v>
      </c>
      <c r="K190" s="10" t="str">
        <f t="shared" si="5"/>
        <v>JAC  Aero Bureau</v>
      </c>
    </row>
    <row r="191" spans="1:11" ht="15.75" x14ac:dyDescent="0.25">
      <c r="A191" s="7" t="s">
        <v>199</v>
      </c>
      <c r="B191" s="60" t="s">
        <v>197</v>
      </c>
      <c r="C191" s="66" t="s">
        <v>205</v>
      </c>
      <c r="D191" s="50" t="s">
        <v>206</v>
      </c>
      <c r="E191" s="8" t="s">
        <v>16</v>
      </c>
      <c r="F191" s="8" t="s">
        <v>45</v>
      </c>
      <c r="G191" s="8" t="s">
        <v>687</v>
      </c>
      <c r="H191" s="9" t="s">
        <v>19</v>
      </c>
      <c r="I191" s="64">
        <v>-26.72999999999999</v>
      </c>
      <c r="J191" s="10" t="str">
        <f t="shared" si="4"/>
        <v>180 Dept of Public Safety</v>
      </c>
      <c r="K191" s="10" t="str">
        <f t="shared" si="5"/>
        <v>JAD  Intelligence Center</v>
      </c>
    </row>
    <row r="192" spans="1:11" ht="15.75" x14ac:dyDescent="0.25">
      <c r="A192" s="7" t="s">
        <v>199</v>
      </c>
      <c r="B192" s="60" t="s">
        <v>197</v>
      </c>
      <c r="C192" s="66" t="s">
        <v>207</v>
      </c>
      <c r="D192" s="50" t="s">
        <v>208</v>
      </c>
      <c r="E192" s="8" t="s">
        <v>16</v>
      </c>
      <c r="F192" s="8" t="s">
        <v>45</v>
      </c>
      <c r="G192" s="8" t="s">
        <v>687</v>
      </c>
      <c r="H192" s="9" t="s">
        <v>19</v>
      </c>
      <c r="I192" s="64">
        <v>0</v>
      </c>
      <c r="J192" s="10" t="str">
        <f t="shared" si="4"/>
        <v>180 Dept of Public Safety</v>
      </c>
      <c r="K192" s="10" t="str">
        <f t="shared" si="5"/>
        <v>JAF  Fleet Management</v>
      </c>
    </row>
    <row r="193" spans="1:11" ht="15.75" x14ac:dyDescent="0.25">
      <c r="A193" s="7" t="s">
        <v>199</v>
      </c>
      <c r="B193" s="60" t="s">
        <v>197</v>
      </c>
      <c r="C193" s="66" t="s">
        <v>207</v>
      </c>
      <c r="D193" s="50" t="s">
        <v>208</v>
      </c>
      <c r="E193" s="8" t="s">
        <v>16</v>
      </c>
      <c r="F193" s="8" t="s">
        <v>689</v>
      </c>
      <c r="G193" s="8" t="s">
        <v>688</v>
      </c>
      <c r="H193" s="9" t="s">
        <v>19</v>
      </c>
      <c r="I193" s="64">
        <v>0.35182230000000003</v>
      </c>
      <c r="J193" s="10" t="str">
        <f t="shared" si="4"/>
        <v>180 Dept of Public Safety</v>
      </c>
      <c r="K193" s="10" t="str">
        <f t="shared" si="5"/>
        <v>JAF  Fleet Management</v>
      </c>
    </row>
    <row r="194" spans="1:11" ht="15.75" x14ac:dyDescent="0.25">
      <c r="A194" s="7" t="s">
        <v>199</v>
      </c>
      <c r="B194" s="60" t="s">
        <v>197</v>
      </c>
      <c r="C194" s="66" t="s">
        <v>209</v>
      </c>
      <c r="D194" s="50" t="s">
        <v>210</v>
      </c>
      <c r="E194" s="8" t="s">
        <v>16</v>
      </c>
      <c r="F194" s="8" t="s">
        <v>17</v>
      </c>
      <c r="G194" s="51" t="s">
        <v>18</v>
      </c>
      <c r="H194" s="9" t="s">
        <v>19</v>
      </c>
      <c r="I194" s="62">
        <v>-447.21522186221591</v>
      </c>
      <c r="J194" s="10" t="str">
        <f t="shared" si="4"/>
        <v>180 Dept of Public Safety</v>
      </c>
      <c r="K194" s="10" t="str">
        <f t="shared" si="5"/>
        <v>JBA  Emergency Services &amp; Homeland Security</v>
      </c>
    </row>
    <row r="195" spans="1:11" ht="15.75" x14ac:dyDescent="0.25">
      <c r="A195" s="7" t="s">
        <v>199</v>
      </c>
      <c r="B195" s="60" t="s">
        <v>197</v>
      </c>
      <c r="C195" s="66" t="s">
        <v>209</v>
      </c>
      <c r="D195" s="50" t="s">
        <v>210</v>
      </c>
      <c r="E195" s="8" t="s">
        <v>16</v>
      </c>
      <c r="F195" s="8" t="s">
        <v>17</v>
      </c>
      <c r="G195" s="51" t="s">
        <v>50</v>
      </c>
      <c r="H195" s="9" t="s">
        <v>19</v>
      </c>
      <c r="I195" s="63">
        <v>-63.019999999999996</v>
      </c>
      <c r="J195" s="10" t="str">
        <f t="shared" si="4"/>
        <v>180 Dept of Public Safety</v>
      </c>
      <c r="K195" s="10" t="str">
        <f t="shared" si="5"/>
        <v>JBA  Emergency Services &amp; Homeland Security</v>
      </c>
    </row>
    <row r="196" spans="1:11" ht="15.75" x14ac:dyDescent="0.25">
      <c r="A196" s="7" t="s">
        <v>199</v>
      </c>
      <c r="B196" s="60" t="s">
        <v>197</v>
      </c>
      <c r="C196" s="66" t="s">
        <v>209</v>
      </c>
      <c r="D196" s="50" t="s">
        <v>210</v>
      </c>
      <c r="E196" s="8" t="s">
        <v>16</v>
      </c>
      <c r="F196" s="8" t="s">
        <v>45</v>
      </c>
      <c r="G196" s="8" t="s">
        <v>687</v>
      </c>
      <c r="H196" s="9" t="s">
        <v>19</v>
      </c>
      <c r="I196" s="64">
        <v>-1329.5</v>
      </c>
      <c r="J196" s="10" t="str">
        <f t="shared" ref="J196:J259" si="6">IF(A196&gt;"",A196&amp;" "&amp;B196,B196)</f>
        <v>180 Dept of Public Safety</v>
      </c>
      <c r="K196" s="10" t="str">
        <f t="shared" ref="K196:K259" si="7">IF(C196&gt;"",C196&amp;" "&amp;D196,D196)</f>
        <v>JBA  Emergency Services &amp; Homeland Security</v>
      </c>
    </row>
    <row r="197" spans="1:11" ht="15.75" x14ac:dyDescent="0.25">
      <c r="A197" s="7" t="s">
        <v>199</v>
      </c>
      <c r="B197" s="60" t="s">
        <v>197</v>
      </c>
      <c r="C197" s="66" t="s">
        <v>209</v>
      </c>
      <c r="D197" s="50" t="s">
        <v>210</v>
      </c>
      <c r="E197" s="8" t="s">
        <v>16</v>
      </c>
      <c r="F197" s="8" t="s">
        <v>689</v>
      </c>
      <c r="G197" s="8" t="s">
        <v>688</v>
      </c>
      <c r="H197" s="9" t="s">
        <v>19</v>
      </c>
      <c r="I197" s="64">
        <v>24.596137600000002</v>
      </c>
      <c r="J197" s="10" t="str">
        <f t="shared" si="6"/>
        <v>180 Dept of Public Safety</v>
      </c>
      <c r="K197" s="10" t="str">
        <f t="shared" si="7"/>
        <v>JBA  Emergency Services &amp; Homeland Security</v>
      </c>
    </row>
    <row r="198" spans="1:11" ht="15.75" x14ac:dyDescent="0.25">
      <c r="A198" s="7" t="s">
        <v>199</v>
      </c>
      <c r="B198" s="60" t="s">
        <v>197</v>
      </c>
      <c r="C198" s="66" t="s">
        <v>211</v>
      </c>
      <c r="D198" s="50" t="s">
        <v>212</v>
      </c>
      <c r="E198" s="8" t="s">
        <v>16</v>
      </c>
      <c r="F198" s="8" t="s">
        <v>45</v>
      </c>
      <c r="G198" s="8" t="s">
        <v>687</v>
      </c>
      <c r="H198" s="9" t="s">
        <v>19</v>
      </c>
      <c r="I198" s="64">
        <v>-748.2299999999999</v>
      </c>
      <c r="J198" s="10" t="str">
        <f t="shared" si="6"/>
        <v>180 Dept of Public Safety</v>
      </c>
      <c r="K198" s="10" t="str">
        <f t="shared" si="7"/>
        <v>JCB  Non-Government/Other Services</v>
      </c>
    </row>
    <row r="199" spans="1:11" ht="15.75" x14ac:dyDescent="0.25">
      <c r="A199" s="7" t="s">
        <v>199</v>
      </c>
      <c r="B199" s="60" t="s">
        <v>197</v>
      </c>
      <c r="C199" s="66" t="s">
        <v>213</v>
      </c>
      <c r="D199" s="50" t="s">
        <v>214</v>
      </c>
      <c r="E199" s="8" t="s">
        <v>16</v>
      </c>
      <c r="F199" s="8" t="s">
        <v>45</v>
      </c>
      <c r="G199" s="8" t="s">
        <v>687</v>
      </c>
      <c r="H199" s="9" t="s">
        <v>19</v>
      </c>
      <c r="I199" s="64">
        <v>7639.0500000000029</v>
      </c>
      <c r="J199" s="10" t="str">
        <f t="shared" si="6"/>
        <v>180 Dept of Public Safety</v>
      </c>
      <c r="K199" s="10" t="str">
        <f t="shared" si="7"/>
        <v>JDA  POST Basic Training</v>
      </c>
    </row>
    <row r="200" spans="1:11" ht="15.75" x14ac:dyDescent="0.25">
      <c r="A200" s="7" t="s">
        <v>199</v>
      </c>
      <c r="B200" s="60" t="s">
        <v>197</v>
      </c>
      <c r="C200" s="66" t="s">
        <v>213</v>
      </c>
      <c r="D200" s="50" t="s">
        <v>214</v>
      </c>
      <c r="E200" s="8" t="s">
        <v>16</v>
      </c>
      <c r="F200" s="8" t="s">
        <v>689</v>
      </c>
      <c r="G200" s="8" t="s">
        <v>688</v>
      </c>
      <c r="H200" s="9" t="s">
        <v>19</v>
      </c>
      <c r="I200" s="64">
        <v>0.40893200000000007</v>
      </c>
      <c r="J200" s="10" t="str">
        <f t="shared" si="6"/>
        <v>180 Dept of Public Safety</v>
      </c>
      <c r="K200" s="10" t="str">
        <f t="shared" si="7"/>
        <v>JDA  POST Basic Training</v>
      </c>
    </row>
    <row r="201" spans="1:11" ht="15.75" x14ac:dyDescent="0.25">
      <c r="A201" s="7" t="s">
        <v>199</v>
      </c>
      <c r="B201" s="60" t="s">
        <v>197</v>
      </c>
      <c r="C201" s="66" t="s">
        <v>215</v>
      </c>
      <c r="D201" s="50" t="s">
        <v>216</v>
      </c>
      <c r="E201" s="8" t="s">
        <v>16</v>
      </c>
      <c r="F201" s="8" t="s">
        <v>45</v>
      </c>
      <c r="G201" s="8" t="s">
        <v>687</v>
      </c>
      <c r="H201" s="9" t="s">
        <v>19</v>
      </c>
      <c r="I201" s="64">
        <v>-899.15999999999985</v>
      </c>
      <c r="J201" s="10" t="str">
        <f t="shared" si="6"/>
        <v>180 Dept of Public Safety</v>
      </c>
      <c r="K201" s="10" t="str">
        <f t="shared" si="7"/>
        <v>JDB  POST Regional/In-service Training</v>
      </c>
    </row>
    <row r="202" spans="1:11" ht="15.75" x14ac:dyDescent="0.25">
      <c r="A202" s="7" t="s">
        <v>199</v>
      </c>
      <c r="B202" s="60" t="s">
        <v>197</v>
      </c>
      <c r="C202" s="66" t="s">
        <v>217</v>
      </c>
      <c r="D202" s="50" t="s">
        <v>218</v>
      </c>
      <c r="E202" s="8" t="s">
        <v>16</v>
      </c>
      <c r="F202" s="8" t="s">
        <v>45</v>
      </c>
      <c r="G202" s="8" t="s">
        <v>687</v>
      </c>
      <c r="H202" s="9" t="s">
        <v>19</v>
      </c>
      <c r="I202" s="64">
        <v>1153.8199999999997</v>
      </c>
      <c r="J202" s="10" t="str">
        <f t="shared" si="6"/>
        <v>180 Dept of Public Safety</v>
      </c>
      <c r="K202" s="10" t="str">
        <f t="shared" si="7"/>
        <v>JDC  POST Administration</v>
      </c>
    </row>
    <row r="203" spans="1:11" ht="15.75" x14ac:dyDescent="0.25">
      <c r="A203" s="7" t="s">
        <v>199</v>
      </c>
      <c r="B203" s="60" t="s">
        <v>197</v>
      </c>
      <c r="C203" s="66" t="s">
        <v>217</v>
      </c>
      <c r="D203" s="50" t="s">
        <v>218</v>
      </c>
      <c r="E203" s="8" t="s">
        <v>16</v>
      </c>
      <c r="F203" s="8" t="s">
        <v>689</v>
      </c>
      <c r="G203" s="8" t="s">
        <v>688</v>
      </c>
      <c r="H203" s="9" t="s">
        <v>19</v>
      </c>
      <c r="I203" s="64">
        <v>2.5296869000000002</v>
      </c>
      <c r="J203" s="10" t="str">
        <f t="shared" si="6"/>
        <v>180 Dept of Public Safety</v>
      </c>
      <c r="K203" s="10" t="str">
        <f t="shared" si="7"/>
        <v>JDC  POST Administration</v>
      </c>
    </row>
    <row r="204" spans="1:11" ht="15.75" x14ac:dyDescent="0.25">
      <c r="A204" s="7" t="s">
        <v>199</v>
      </c>
      <c r="B204" s="60" t="s">
        <v>197</v>
      </c>
      <c r="C204" s="66" t="s">
        <v>219</v>
      </c>
      <c r="D204" s="50" t="s">
        <v>220</v>
      </c>
      <c r="E204" s="8" t="s">
        <v>16</v>
      </c>
      <c r="F204" s="8" t="s">
        <v>45</v>
      </c>
      <c r="G204" s="8" t="s">
        <v>687</v>
      </c>
      <c r="H204" s="9" t="s">
        <v>19</v>
      </c>
      <c r="I204" s="64">
        <v>-1435.59</v>
      </c>
      <c r="J204" s="10" t="str">
        <f t="shared" si="6"/>
        <v>180 Dept of Public Safety</v>
      </c>
      <c r="K204" s="10" t="str">
        <f t="shared" si="7"/>
        <v>JEA  CITS Administration</v>
      </c>
    </row>
    <row r="205" spans="1:11" ht="15.75" x14ac:dyDescent="0.25">
      <c r="A205" s="7" t="s">
        <v>199</v>
      </c>
      <c r="B205" s="60" t="s">
        <v>197</v>
      </c>
      <c r="C205" s="66" t="s">
        <v>221</v>
      </c>
      <c r="D205" s="50" t="s">
        <v>222</v>
      </c>
      <c r="E205" s="8" t="s">
        <v>16</v>
      </c>
      <c r="F205" s="8" t="s">
        <v>45</v>
      </c>
      <c r="G205" s="8" t="s">
        <v>687</v>
      </c>
      <c r="H205" s="9" t="s">
        <v>19</v>
      </c>
      <c r="I205" s="64">
        <v>-613.42999999999995</v>
      </c>
      <c r="J205" s="10" t="str">
        <f t="shared" si="6"/>
        <v>180 Dept of Public Safety</v>
      </c>
      <c r="K205" s="10" t="str">
        <f t="shared" si="7"/>
        <v>JEC  State Crime Labs</v>
      </c>
    </row>
    <row r="206" spans="1:11" ht="15.75" x14ac:dyDescent="0.25">
      <c r="A206" s="7" t="s">
        <v>199</v>
      </c>
      <c r="B206" s="60" t="s">
        <v>197</v>
      </c>
      <c r="C206" s="66" t="s">
        <v>223</v>
      </c>
      <c r="D206" s="50" t="s">
        <v>224</v>
      </c>
      <c r="E206" s="8" t="s">
        <v>16</v>
      </c>
      <c r="F206" s="8" t="s">
        <v>45</v>
      </c>
      <c r="G206" s="8" t="s">
        <v>687</v>
      </c>
      <c r="H206" s="9" t="s">
        <v>19</v>
      </c>
      <c r="I206" s="64">
        <v>-906.41999999999973</v>
      </c>
      <c r="J206" s="10" t="str">
        <f t="shared" si="6"/>
        <v>180 Dept of Public Safety</v>
      </c>
      <c r="K206" s="10" t="str">
        <f t="shared" si="7"/>
        <v>JED  Communications</v>
      </c>
    </row>
    <row r="207" spans="1:11" ht="15.75" x14ac:dyDescent="0.25">
      <c r="A207" s="7" t="s">
        <v>199</v>
      </c>
      <c r="B207" s="60" t="s">
        <v>197</v>
      </c>
      <c r="C207" s="66" t="s">
        <v>225</v>
      </c>
      <c r="D207" s="50" t="s">
        <v>226</v>
      </c>
      <c r="E207" s="8" t="s">
        <v>16</v>
      </c>
      <c r="F207" s="8" t="s">
        <v>45</v>
      </c>
      <c r="G207" s="8" t="s">
        <v>687</v>
      </c>
      <c r="H207" s="9" t="s">
        <v>19</v>
      </c>
      <c r="I207" s="64">
        <v>1292.5400000000006</v>
      </c>
      <c r="J207" s="10" t="str">
        <f t="shared" si="6"/>
        <v>180 Dept of Public Safety</v>
      </c>
      <c r="K207" s="10" t="str">
        <f t="shared" si="7"/>
        <v>JFA  Bureau of Investigation</v>
      </c>
    </row>
    <row r="208" spans="1:11" ht="15.75" x14ac:dyDescent="0.25">
      <c r="A208" s="7" t="s">
        <v>199</v>
      </c>
      <c r="B208" s="60" t="s">
        <v>197</v>
      </c>
      <c r="C208" s="66" t="s">
        <v>225</v>
      </c>
      <c r="D208" s="50" t="s">
        <v>226</v>
      </c>
      <c r="E208" s="8" t="s">
        <v>16</v>
      </c>
      <c r="F208" s="8" t="s">
        <v>689</v>
      </c>
      <c r="G208" s="8" t="s">
        <v>688</v>
      </c>
      <c r="H208" s="9" t="s">
        <v>19</v>
      </c>
      <c r="I208" s="64">
        <v>42.780952199999994</v>
      </c>
      <c r="J208" s="10" t="str">
        <f t="shared" si="6"/>
        <v>180 Dept of Public Safety</v>
      </c>
      <c r="K208" s="10" t="str">
        <f t="shared" si="7"/>
        <v>JFA  Bureau of Investigation</v>
      </c>
    </row>
    <row r="209" spans="1:11" ht="15.75" x14ac:dyDescent="0.25">
      <c r="A209" s="7" t="s">
        <v>199</v>
      </c>
      <c r="B209" s="60" t="s">
        <v>197</v>
      </c>
      <c r="C209" s="66" t="s">
        <v>227</v>
      </c>
      <c r="D209" s="50" t="s">
        <v>228</v>
      </c>
      <c r="E209" s="8" t="s">
        <v>16</v>
      </c>
      <c r="F209" s="8" t="s">
        <v>17</v>
      </c>
      <c r="G209" s="51" t="s">
        <v>50</v>
      </c>
      <c r="H209" s="9" t="s">
        <v>19</v>
      </c>
      <c r="I209" s="63">
        <v>3717.9500000000003</v>
      </c>
      <c r="J209" s="10" t="str">
        <f t="shared" si="6"/>
        <v>180 Dept of Public Safety</v>
      </c>
      <c r="K209" s="10" t="str">
        <f t="shared" si="7"/>
        <v>JGB  Driver Services</v>
      </c>
    </row>
    <row r="210" spans="1:11" ht="15.75" x14ac:dyDescent="0.25">
      <c r="A210" s="7" t="s">
        <v>199</v>
      </c>
      <c r="B210" s="60" t="s">
        <v>197</v>
      </c>
      <c r="C210" s="66" t="s">
        <v>227</v>
      </c>
      <c r="D210" s="50" t="s">
        <v>228</v>
      </c>
      <c r="E210" s="8" t="s">
        <v>16</v>
      </c>
      <c r="F210" s="8" t="s">
        <v>45</v>
      </c>
      <c r="G210" s="8" t="s">
        <v>687</v>
      </c>
      <c r="H210" s="9" t="s">
        <v>19</v>
      </c>
      <c r="I210" s="64">
        <v>-3623.62</v>
      </c>
      <c r="J210" s="10" t="str">
        <f t="shared" si="6"/>
        <v>180 Dept of Public Safety</v>
      </c>
      <c r="K210" s="10" t="str">
        <f t="shared" si="7"/>
        <v>JGB  Driver Services</v>
      </c>
    </row>
    <row r="211" spans="1:11" ht="15.75" x14ac:dyDescent="0.25">
      <c r="A211" s="7" t="s">
        <v>199</v>
      </c>
      <c r="B211" s="60" t="s">
        <v>197</v>
      </c>
      <c r="C211" s="66" t="s">
        <v>227</v>
      </c>
      <c r="D211" s="50" t="s">
        <v>228</v>
      </c>
      <c r="E211" s="8" t="s">
        <v>16</v>
      </c>
      <c r="F211" s="8" t="s">
        <v>55</v>
      </c>
      <c r="G211" s="8" t="s">
        <v>56</v>
      </c>
      <c r="H211" s="9" t="s">
        <v>19</v>
      </c>
      <c r="I211" s="64">
        <v>20000</v>
      </c>
      <c r="J211" s="10" t="str">
        <f t="shared" si="6"/>
        <v>180 Dept of Public Safety</v>
      </c>
      <c r="K211" s="10" t="str">
        <f t="shared" si="7"/>
        <v>JGB  Driver Services</v>
      </c>
    </row>
    <row r="212" spans="1:11" ht="15.75" x14ac:dyDescent="0.25">
      <c r="A212" s="7" t="s">
        <v>199</v>
      </c>
      <c r="B212" s="60" t="s">
        <v>197</v>
      </c>
      <c r="C212" s="66" t="s">
        <v>229</v>
      </c>
      <c r="D212" s="50" t="s">
        <v>230</v>
      </c>
      <c r="E212" s="8" t="s">
        <v>16</v>
      </c>
      <c r="F212" s="8" t="s">
        <v>45</v>
      </c>
      <c r="G212" s="8" t="s">
        <v>687</v>
      </c>
      <c r="H212" s="9" t="s">
        <v>19</v>
      </c>
      <c r="I212" s="64">
        <v>-9374.9700000000012</v>
      </c>
      <c r="J212" s="10" t="str">
        <f t="shared" si="6"/>
        <v>180 Dept of Public Safety</v>
      </c>
      <c r="K212" s="10" t="str">
        <f t="shared" si="7"/>
        <v>JHA  UHP Administration</v>
      </c>
    </row>
    <row r="213" spans="1:11" ht="15.75" x14ac:dyDescent="0.25">
      <c r="A213" s="7" t="s">
        <v>199</v>
      </c>
      <c r="B213" s="60" t="s">
        <v>197</v>
      </c>
      <c r="C213" s="66" t="s">
        <v>229</v>
      </c>
      <c r="D213" s="50" t="s">
        <v>230</v>
      </c>
      <c r="E213" s="8" t="s">
        <v>16</v>
      </c>
      <c r="F213" s="8" t="s">
        <v>689</v>
      </c>
      <c r="G213" s="8" t="s">
        <v>688</v>
      </c>
      <c r="H213" s="9" t="s">
        <v>19</v>
      </c>
      <c r="I213" s="64">
        <v>1.408326299999999</v>
      </c>
      <c r="J213" s="10" t="str">
        <f t="shared" si="6"/>
        <v>180 Dept of Public Safety</v>
      </c>
      <c r="K213" s="10" t="str">
        <f t="shared" si="7"/>
        <v>JHA  UHP Administration</v>
      </c>
    </row>
    <row r="214" spans="1:11" ht="15.75" x14ac:dyDescent="0.25">
      <c r="A214" s="7" t="s">
        <v>199</v>
      </c>
      <c r="B214" s="60" t="s">
        <v>197</v>
      </c>
      <c r="C214" s="66" t="s">
        <v>231</v>
      </c>
      <c r="D214" s="50" t="s">
        <v>232</v>
      </c>
      <c r="E214" s="8" t="s">
        <v>16</v>
      </c>
      <c r="F214" s="8" t="s">
        <v>45</v>
      </c>
      <c r="G214" s="8" t="s">
        <v>687</v>
      </c>
      <c r="H214" s="9" t="s">
        <v>19</v>
      </c>
      <c r="I214" s="64">
        <v>216268.86000000022</v>
      </c>
      <c r="J214" s="10" t="str">
        <f t="shared" si="6"/>
        <v>180 Dept of Public Safety</v>
      </c>
      <c r="K214" s="10" t="str">
        <f t="shared" si="7"/>
        <v>JHB  UHP Field Operations</v>
      </c>
    </row>
    <row r="215" spans="1:11" ht="15.75" x14ac:dyDescent="0.25">
      <c r="A215" s="7" t="s">
        <v>199</v>
      </c>
      <c r="B215" s="60" t="s">
        <v>197</v>
      </c>
      <c r="C215" s="66" t="s">
        <v>231</v>
      </c>
      <c r="D215" s="50" t="s">
        <v>232</v>
      </c>
      <c r="E215" s="8" t="s">
        <v>16</v>
      </c>
      <c r="F215" s="8" t="s">
        <v>689</v>
      </c>
      <c r="G215" s="8" t="s">
        <v>688</v>
      </c>
      <c r="H215" s="9" t="s">
        <v>19</v>
      </c>
      <c r="I215" s="64">
        <v>2.553637300000001</v>
      </c>
      <c r="J215" s="10" t="str">
        <f t="shared" si="6"/>
        <v>180 Dept of Public Safety</v>
      </c>
      <c r="K215" s="10" t="str">
        <f t="shared" si="7"/>
        <v>JHB  UHP Field Operations</v>
      </c>
    </row>
    <row r="216" spans="1:11" ht="15.75" x14ac:dyDescent="0.25">
      <c r="A216" s="7" t="s">
        <v>199</v>
      </c>
      <c r="B216" s="60" t="s">
        <v>197</v>
      </c>
      <c r="C216" s="66" t="s">
        <v>233</v>
      </c>
      <c r="D216" s="50" t="s">
        <v>234</v>
      </c>
      <c r="E216" s="8" t="s">
        <v>16</v>
      </c>
      <c r="F216" s="8" t="s">
        <v>45</v>
      </c>
      <c r="G216" s="8" t="s">
        <v>687</v>
      </c>
      <c r="H216" s="9" t="s">
        <v>19</v>
      </c>
      <c r="I216" s="64">
        <v>-63166.500000000022</v>
      </c>
      <c r="J216" s="10" t="str">
        <f t="shared" si="6"/>
        <v>180 Dept of Public Safety</v>
      </c>
      <c r="K216" s="10" t="str">
        <f t="shared" si="7"/>
        <v>JHC  UHP Commercial Vehicle</v>
      </c>
    </row>
    <row r="217" spans="1:11" ht="15.75" x14ac:dyDescent="0.25">
      <c r="A217" s="7" t="s">
        <v>199</v>
      </c>
      <c r="B217" s="60" t="s">
        <v>197</v>
      </c>
      <c r="C217" s="66" t="s">
        <v>235</v>
      </c>
      <c r="D217" s="50" t="s">
        <v>236</v>
      </c>
      <c r="E217" s="8" t="s">
        <v>16</v>
      </c>
      <c r="F217" s="8" t="s">
        <v>45</v>
      </c>
      <c r="G217" s="8" t="s">
        <v>687</v>
      </c>
      <c r="H217" s="9" t="s">
        <v>19</v>
      </c>
      <c r="I217" s="64">
        <v>-12151.130000000001</v>
      </c>
      <c r="J217" s="10" t="str">
        <f t="shared" si="6"/>
        <v>180 Dept of Public Safety</v>
      </c>
      <c r="K217" s="10" t="str">
        <f t="shared" si="7"/>
        <v>JHD  UHP Safety Inspections</v>
      </c>
    </row>
    <row r="218" spans="1:11" ht="15.75" x14ac:dyDescent="0.25">
      <c r="A218" s="7" t="s">
        <v>199</v>
      </c>
      <c r="B218" s="60" t="s">
        <v>197</v>
      </c>
      <c r="C218" s="66" t="s">
        <v>237</v>
      </c>
      <c r="D218" s="50" t="s">
        <v>238</v>
      </c>
      <c r="E218" s="8" t="s">
        <v>16</v>
      </c>
      <c r="F218" s="8" t="s">
        <v>45</v>
      </c>
      <c r="G218" s="8" t="s">
        <v>687</v>
      </c>
      <c r="H218" s="9" t="s">
        <v>19</v>
      </c>
      <c r="I218" s="64">
        <v>11528.500000000002</v>
      </c>
      <c r="J218" s="10" t="str">
        <f t="shared" si="6"/>
        <v>180 Dept of Public Safety</v>
      </c>
      <c r="K218" s="10" t="str">
        <f t="shared" si="7"/>
        <v>JHF  UHP Protective Services</v>
      </c>
    </row>
    <row r="219" spans="1:11" ht="15.75" x14ac:dyDescent="0.25">
      <c r="A219" s="7" t="s">
        <v>199</v>
      </c>
      <c r="B219" s="60" t="s">
        <v>197</v>
      </c>
      <c r="C219" s="66" t="s">
        <v>239</v>
      </c>
      <c r="D219" s="50" t="s">
        <v>240</v>
      </c>
      <c r="E219" s="8" t="s">
        <v>16</v>
      </c>
      <c r="F219" s="8" t="s">
        <v>45</v>
      </c>
      <c r="G219" s="8" t="s">
        <v>687</v>
      </c>
      <c r="H219" s="9" t="s">
        <v>19</v>
      </c>
      <c r="I219" s="64">
        <v>-1509.3799999999976</v>
      </c>
      <c r="J219" s="10" t="str">
        <f t="shared" si="6"/>
        <v>180 Dept of Public Safety</v>
      </c>
      <c r="K219" s="10" t="str">
        <f t="shared" si="7"/>
        <v>JHG  UHP Special Services</v>
      </c>
    </row>
    <row r="220" spans="1:11" ht="15.75" x14ac:dyDescent="0.25">
      <c r="A220" s="7" t="s">
        <v>199</v>
      </c>
      <c r="B220" s="60" t="s">
        <v>197</v>
      </c>
      <c r="C220" s="66" t="s">
        <v>239</v>
      </c>
      <c r="D220" s="50" t="s">
        <v>240</v>
      </c>
      <c r="E220" s="8" t="s">
        <v>16</v>
      </c>
      <c r="F220" s="8" t="s">
        <v>689</v>
      </c>
      <c r="G220" s="8" t="s">
        <v>688</v>
      </c>
      <c r="H220" s="9" t="s">
        <v>19</v>
      </c>
      <c r="I220" s="64">
        <v>7.2768578999999978</v>
      </c>
      <c r="J220" s="10" t="str">
        <f t="shared" si="6"/>
        <v>180 Dept of Public Safety</v>
      </c>
      <c r="K220" s="10" t="str">
        <f t="shared" si="7"/>
        <v>JHG  UHP Special Services</v>
      </c>
    </row>
    <row r="221" spans="1:11" ht="15.75" x14ac:dyDescent="0.25">
      <c r="A221" s="7" t="s">
        <v>199</v>
      </c>
      <c r="B221" s="60" t="s">
        <v>197</v>
      </c>
      <c r="C221" s="66" t="s">
        <v>241</v>
      </c>
      <c r="D221" s="50" t="s">
        <v>242</v>
      </c>
      <c r="E221" s="8" t="s">
        <v>16</v>
      </c>
      <c r="F221" s="8" t="s">
        <v>45</v>
      </c>
      <c r="G221" s="8" t="s">
        <v>687</v>
      </c>
      <c r="H221" s="9" t="s">
        <v>19</v>
      </c>
      <c r="I221" s="64">
        <v>-878.84999999999968</v>
      </c>
      <c r="J221" s="10" t="str">
        <f t="shared" si="6"/>
        <v>180 Dept of Public Safety</v>
      </c>
      <c r="K221" s="10" t="str">
        <f t="shared" si="7"/>
        <v>JHK  UHP Technology Services</v>
      </c>
    </row>
    <row r="222" spans="1:11" ht="15.75" x14ac:dyDescent="0.25">
      <c r="A222" s="7" t="s">
        <v>199</v>
      </c>
      <c r="B222" s="60" t="s">
        <v>197</v>
      </c>
      <c r="C222" s="66" t="s">
        <v>243</v>
      </c>
      <c r="D222" s="50" t="s">
        <v>244</v>
      </c>
      <c r="E222" s="8" t="s">
        <v>16</v>
      </c>
      <c r="F222" s="8" t="s">
        <v>45</v>
      </c>
      <c r="G222" s="8" t="s">
        <v>687</v>
      </c>
      <c r="H222" s="9" t="s">
        <v>19</v>
      </c>
      <c r="I222" s="64">
        <v>-495.83000000000004</v>
      </c>
      <c r="J222" s="10" t="str">
        <f t="shared" si="6"/>
        <v>180 Dept of Public Safety</v>
      </c>
      <c r="K222" s="10" t="str">
        <f t="shared" si="7"/>
        <v>JJA  Highway Safety</v>
      </c>
    </row>
    <row r="223" spans="1:11" ht="15.75" x14ac:dyDescent="0.25">
      <c r="A223" s="7" t="s">
        <v>199</v>
      </c>
      <c r="B223" s="60" t="s">
        <v>197</v>
      </c>
      <c r="C223" s="66" t="s">
        <v>245</v>
      </c>
      <c r="D223" s="50" t="s">
        <v>246</v>
      </c>
      <c r="E223" s="8" t="s">
        <v>16</v>
      </c>
      <c r="F223" s="8" t="s">
        <v>17</v>
      </c>
      <c r="G223" s="51" t="s">
        <v>50</v>
      </c>
      <c r="H223" s="9" t="s">
        <v>19</v>
      </c>
      <c r="I223" s="63">
        <v>-55.009999999999991</v>
      </c>
      <c r="J223" s="10" t="str">
        <f t="shared" si="6"/>
        <v>180 Dept of Public Safety</v>
      </c>
      <c r="K223" s="10" t="str">
        <f t="shared" si="7"/>
        <v>JMA  Fire Operations</v>
      </c>
    </row>
    <row r="224" spans="1:11" ht="15.75" x14ac:dyDescent="0.25">
      <c r="A224" s="7" t="s">
        <v>199</v>
      </c>
      <c r="B224" s="60" t="s">
        <v>197</v>
      </c>
      <c r="C224" s="66" t="s">
        <v>245</v>
      </c>
      <c r="D224" s="50" t="s">
        <v>246</v>
      </c>
      <c r="E224" s="8" t="s">
        <v>16</v>
      </c>
      <c r="F224" s="8" t="s">
        <v>45</v>
      </c>
      <c r="G224" s="8" t="s">
        <v>687</v>
      </c>
      <c r="H224" s="9" t="s">
        <v>19</v>
      </c>
      <c r="I224" s="64">
        <v>-4957.0099999999984</v>
      </c>
      <c r="J224" s="10" t="str">
        <f t="shared" si="6"/>
        <v>180 Dept of Public Safety</v>
      </c>
      <c r="K224" s="10" t="str">
        <f t="shared" si="7"/>
        <v>JMA  Fire Operations</v>
      </c>
    </row>
    <row r="225" spans="1:11" ht="15.75" x14ac:dyDescent="0.25">
      <c r="A225" s="7" t="s">
        <v>199</v>
      </c>
      <c r="B225" s="60" t="s">
        <v>197</v>
      </c>
      <c r="C225" s="66" t="s">
        <v>247</v>
      </c>
      <c r="D225" s="50" t="s">
        <v>248</v>
      </c>
      <c r="E225" s="8" t="s">
        <v>16</v>
      </c>
      <c r="F225" s="8" t="s">
        <v>45</v>
      </c>
      <c r="G225" s="8" t="s">
        <v>687</v>
      </c>
      <c r="H225" s="9" t="s">
        <v>19</v>
      </c>
      <c r="I225" s="64">
        <v>-1922.5499999999997</v>
      </c>
      <c r="J225" s="10" t="str">
        <f t="shared" si="6"/>
        <v>180 Dept of Public Safety</v>
      </c>
      <c r="K225" s="10" t="str">
        <f t="shared" si="7"/>
        <v>JMB  Fire Fighter Training</v>
      </c>
    </row>
    <row r="226" spans="1:11" ht="15.75" x14ac:dyDescent="0.25">
      <c r="A226" s="7" t="s">
        <v>249</v>
      </c>
      <c r="B226" s="60" t="s">
        <v>250</v>
      </c>
      <c r="C226" s="66" t="s">
        <v>251</v>
      </c>
      <c r="D226" s="50" t="s">
        <v>252</v>
      </c>
      <c r="E226" s="8" t="s">
        <v>16</v>
      </c>
      <c r="F226" s="8" t="s">
        <v>45</v>
      </c>
      <c r="G226" s="8" t="s">
        <v>687</v>
      </c>
      <c r="H226" s="9" t="s">
        <v>19</v>
      </c>
      <c r="I226" s="64">
        <v>-467.7999999999999</v>
      </c>
      <c r="J226" s="10" t="str">
        <f t="shared" si="6"/>
        <v>190 Utah National Guard</v>
      </c>
      <c r="K226" s="10" t="str">
        <f t="shared" si="7"/>
        <v>JSA  UNG Administration</v>
      </c>
    </row>
    <row r="227" spans="1:11" ht="15.75" x14ac:dyDescent="0.25">
      <c r="A227" s="7" t="s">
        <v>249</v>
      </c>
      <c r="B227" s="60" t="s">
        <v>250</v>
      </c>
      <c r="C227" s="66" t="s">
        <v>251</v>
      </c>
      <c r="D227" s="50" t="s">
        <v>252</v>
      </c>
      <c r="E227" s="8" t="s">
        <v>16</v>
      </c>
      <c r="F227" s="8" t="s">
        <v>936</v>
      </c>
      <c r="G227" s="8" t="s">
        <v>959</v>
      </c>
      <c r="H227" s="9" t="s">
        <v>19</v>
      </c>
      <c r="I227" s="64">
        <v>1048</v>
      </c>
      <c r="J227" s="10" t="str">
        <f t="shared" si="6"/>
        <v>190 Utah National Guard</v>
      </c>
      <c r="K227" s="10" t="str">
        <f t="shared" si="7"/>
        <v>JSA  UNG Administration</v>
      </c>
    </row>
    <row r="228" spans="1:11" ht="15.75" x14ac:dyDescent="0.25">
      <c r="A228" s="7" t="s">
        <v>249</v>
      </c>
      <c r="B228" s="60" t="s">
        <v>250</v>
      </c>
      <c r="C228" s="66" t="s">
        <v>253</v>
      </c>
      <c r="D228" s="50" t="s">
        <v>254</v>
      </c>
      <c r="E228" s="8" t="s">
        <v>16</v>
      </c>
      <c r="F228" s="8" t="s">
        <v>17</v>
      </c>
      <c r="G228" s="51" t="s">
        <v>18</v>
      </c>
      <c r="H228" s="9" t="s">
        <v>19</v>
      </c>
      <c r="I228" s="62">
        <v>1383.1835519790839</v>
      </c>
      <c r="J228" s="10" t="str">
        <f t="shared" si="6"/>
        <v>190 Utah National Guard</v>
      </c>
      <c r="K228" s="10" t="str">
        <f t="shared" si="7"/>
        <v>JSB  UNG Operations &amp; Maintenance</v>
      </c>
    </row>
    <row r="229" spans="1:11" ht="15.75" x14ac:dyDescent="0.25">
      <c r="A229" s="7" t="s">
        <v>249</v>
      </c>
      <c r="B229" s="60" t="s">
        <v>250</v>
      </c>
      <c r="C229" s="66" t="s">
        <v>253</v>
      </c>
      <c r="D229" s="50" t="s">
        <v>254</v>
      </c>
      <c r="E229" s="8" t="s">
        <v>16</v>
      </c>
      <c r="F229" s="8" t="s">
        <v>17</v>
      </c>
      <c r="G229" s="51" t="s">
        <v>20</v>
      </c>
      <c r="H229" s="9" t="s">
        <v>19</v>
      </c>
      <c r="I229" s="62">
        <v>20778.194066196622</v>
      </c>
      <c r="J229" s="10" t="str">
        <f t="shared" si="6"/>
        <v>190 Utah National Guard</v>
      </c>
      <c r="K229" s="10" t="str">
        <f t="shared" si="7"/>
        <v>JSB  UNG Operations &amp; Maintenance</v>
      </c>
    </row>
    <row r="230" spans="1:11" ht="15.75" x14ac:dyDescent="0.25">
      <c r="A230" s="7" t="s">
        <v>249</v>
      </c>
      <c r="B230" s="60" t="s">
        <v>250</v>
      </c>
      <c r="C230" s="66" t="s">
        <v>253</v>
      </c>
      <c r="D230" s="50" t="s">
        <v>254</v>
      </c>
      <c r="E230" s="8" t="s">
        <v>16</v>
      </c>
      <c r="F230" s="8" t="s">
        <v>17</v>
      </c>
      <c r="G230" s="51" t="s">
        <v>50</v>
      </c>
      <c r="H230" s="9" t="s">
        <v>19</v>
      </c>
      <c r="I230" s="63">
        <v>45320.340000000258</v>
      </c>
      <c r="J230" s="10" t="str">
        <f t="shared" si="6"/>
        <v>190 Utah National Guard</v>
      </c>
      <c r="K230" s="10" t="str">
        <f t="shared" si="7"/>
        <v>JSB  UNG Operations &amp; Maintenance</v>
      </c>
    </row>
    <row r="231" spans="1:11" ht="15.75" x14ac:dyDescent="0.25">
      <c r="A231" s="7" t="s">
        <v>249</v>
      </c>
      <c r="B231" s="60" t="s">
        <v>250</v>
      </c>
      <c r="C231" s="66" t="s">
        <v>253</v>
      </c>
      <c r="D231" s="50" t="s">
        <v>254</v>
      </c>
      <c r="E231" s="8" t="s">
        <v>16</v>
      </c>
      <c r="F231" s="8" t="s">
        <v>45</v>
      </c>
      <c r="G231" s="8" t="s">
        <v>687</v>
      </c>
      <c r="H231" s="9" t="s">
        <v>19</v>
      </c>
      <c r="I231" s="64">
        <v>-12277.74</v>
      </c>
      <c r="J231" s="10" t="str">
        <f t="shared" si="6"/>
        <v>190 Utah National Guard</v>
      </c>
      <c r="K231" s="10" t="str">
        <f t="shared" si="7"/>
        <v>JSB  UNG Operations &amp; Maintenance</v>
      </c>
    </row>
    <row r="232" spans="1:11" ht="15.75" x14ac:dyDescent="0.25">
      <c r="A232" s="7" t="s">
        <v>249</v>
      </c>
      <c r="B232" s="60" t="s">
        <v>250</v>
      </c>
      <c r="C232" s="66" t="s">
        <v>253</v>
      </c>
      <c r="D232" s="50" t="s">
        <v>254</v>
      </c>
      <c r="E232" s="8" t="s">
        <v>16</v>
      </c>
      <c r="F232" s="8" t="s">
        <v>689</v>
      </c>
      <c r="G232" s="8" t="s">
        <v>688</v>
      </c>
      <c r="H232" s="9" t="s">
        <v>19</v>
      </c>
      <c r="I232" s="64">
        <v>1015.7423741000005</v>
      </c>
      <c r="J232" s="10" t="str">
        <f t="shared" si="6"/>
        <v>190 Utah National Guard</v>
      </c>
      <c r="K232" s="10" t="str">
        <f t="shared" si="7"/>
        <v>JSB  UNG Operations &amp; Maintenance</v>
      </c>
    </row>
    <row r="233" spans="1:11" ht="15.75" x14ac:dyDescent="0.25">
      <c r="A233" s="7" t="s">
        <v>258</v>
      </c>
      <c r="B233" s="60" t="s">
        <v>255</v>
      </c>
      <c r="C233" s="66" t="s">
        <v>256</v>
      </c>
      <c r="D233" s="50" t="s">
        <v>257</v>
      </c>
      <c r="E233" s="8" t="s">
        <v>16</v>
      </c>
      <c r="F233" s="8" t="s">
        <v>45</v>
      </c>
      <c r="G233" s="8" t="s">
        <v>687</v>
      </c>
      <c r="H233" s="9" t="s">
        <v>19</v>
      </c>
      <c r="I233" s="64">
        <v>-673.47999999999934</v>
      </c>
      <c r="J233" s="10" t="str">
        <f t="shared" si="6"/>
        <v>200 Dept of Human Services</v>
      </c>
      <c r="K233" s="10" t="str">
        <f t="shared" si="7"/>
        <v>KAA  DHS Executive Director</v>
      </c>
    </row>
    <row r="234" spans="1:11" ht="15.75" x14ac:dyDescent="0.25">
      <c r="A234" s="7" t="s">
        <v>258</v>
      </c>
      <c r="B234" s="60" t="s">
        <v>255</v>
      </c>
      <c r="C234" s="66" t="s">
        <v>256</v>
      </c>
      <c r="D234" s="50" t="s">
        <v>257</v>
      </c>
      <c r="E234" s="8" t="s">
        <v>16</v>
      </c>
      <c r="F234" s="8" t="s">
        <v>936</v>
      </c>
      <c r="G234" s="8" t="s">
        <v>959</v>
      </c>
      <c r="H234" s="9" t="s">
        <v>19</v>
      </c>
      <c r="I234" s="64">
        <v>5904</v>
      </c>
      <c r="J234" s="10" t="str">
        <f t="shared" si="6"/>
        <v>200 Dept of Human Services</v>
      </c>
      <c r="K234" s="10" t="str">
        <f t="shared" si="7"/>
        <v>KAA  DHS Executive Director</v>
      </c>
    </row>
    <row r="235" spans="1:11" ht="15.75" x14ac:dyDescent="0.25">
      <c r="A235" s="7" t="s">
        <v>258</v>
      </c>
      <c r="B235" s="60" t="s">
        <v>255</v>
      </c>
      <c r="C235" s="66" t="s">
        <v>980</v>
      </c>
      <c r="D235" s="50" t="s">
        <v>995</v>
      </c>
      <c r="E235" s="8" t="s">
        <v>16</v>
      </c>
      <c r="F235" s="8" t="s">
        <v>17</v>
      </c>
      <c r="G235" s="51" t="s">
        <v>18</v>
      </c>
      <c r="H235" s="9" t="s">
        <v>19</v>
      </c>
      <c r="I235" s="62">
        <v>22724.635581863098</v>
      </c>
      <c r="J235" s="10" t="str">
        <f t="shared" si="6"/>
        <v>200 Dept of Human Services</v>
      </c>
      <c r="K235" s="10" t="str">
        <f t="shared" si="7"/>
        <v>KAJ  Special Projects</v>
      </c>
    </row>
    <row r="236" spans="1:11" ht="15.75" x14ac:dyDescent="0.25">
      <c r="A236" s="7" t="s">
        <v>258</v>
      </c>
      <c r="B236" s="60" t="s">
        <v>255</v>
      </c>
      <c r="C236" s="66" t="s">
        <v>980</v>
      </c>
      <c r="D236" s="50" t="s">
        <v>995</v>
      </c>
      <c r="E236" s="8" t="s">
        <v>16</v>
      </c>
      <c r="F236" s="8" t="s">
        <v>17</v>
      </c>
      <c r="G236" s="51" t="s">
        <v>20</v>
      </c>
      <c r="H236" s="9" t="s">
        <v>19</v>
      </c>
      <c r="I236" s="62">
        <v>-57351.451978824683</v>
      </c>
      <c r="J236" s="10" t="str">
        <f t="shared" si="6"/>
        <v>200 Dept of Human Services</v>
      </c>
      <c r="K236" s="10" t="str">
        <f t="shared" si="7"/>
        <v>KAJ  Special Projects</v>
      </c>
    </row>
    <row r="237" spans="1:11" ht="15.75" x14ac:dyDescent="0.25">
      <c r="A237" s="7" t="s">
        <v>258</v>
      </c>
      <c r="B237" s="60" t="s">
        <v>255</v>
      </c>
      <c r="C237" s="66" t="s">
        <v>980</v>
      </c>
      <c r="D237" s="50" t="s">
        <v>995</v>
      </c>
      <c r="E237" s="8" t="s">
        <v>16</v>
      </c>
      <c r="F237" s="8" t="s">
        <v>17</v>
      </c>
      <c r="G237" s="51" t="s">
        <v>50</v>
      </c>
      <c r="H237" s="9" t="s">
        <v>19</v>
      </c>
      <c r="I237" s="63">
        <v>3921.6500000000015</v>
      </c>
      <c r="J237" s="10" t="str">
        <f t="shared" si="6"/>
        <v>200 Dept of Human Services</v>
      </c>
      <c r="K237" s="10" t="str">
        <f t="shared" si="7"/>
        <v>KAJ  Special Projects</v>
      </c>
    </row>
    <row r="238" spans="1:11" ht="15.75" x14ac:dyDescent="0.25">
      <c r="A238" s="7" t="s">
        <v>258</v>
      </c>
      <c r="B238" s="60" t="s">
        <v>255</v>
      </c>
      <c r="C238" s="66" t="s">
        <v>259</v>
      </c>
      <c r="D238" s="50" t="s">
        <v>260</v>
      </c>
      <c r="E238" s="8" t="s">
        <v>16</v>
      </c>
      <c r="F238" s="8" t="s">
        <v>689</v>
      </c>
      <c r="G238" s="8" t="s">
        <v>688</v>
      </c>
      <c r="H238" s="9" t="s">
        <v>19</v>
      </c>
      <c r="I238" s="64">
        <v>24.494282100000007</v>
      </c>
      <c r="J238" s="10" t="str">
        <f t="shared" si="6"/>
        <v>200 Dept of Human Services</v>
      </c>
      <c r="K238" s="10" t="str">
        <f t="shared" si="7"/>
        <v>KAK  Services Review</v>
      </c>
    </row>
    <row r="239" spans="1:11" ht="15.75" x14ac:dyDescent="0.25">
      <c r="A239" s="7" t="s">
        <v>258</v>
      </c>
      <c r="B239" s="60" t="s">
        <v>255</v>
      </c>
      <c r="C239" s="66" t="s">
        <v>261</v>
      </c>
      <c r="D239" s="50" t="s">
        <v>262</v>
      </c>
      <c r="E239" s="8" t="s">
        <v>16</v>
      </c>
      <c r="F239" s="8" t="s">
        <v>45</v>
      </c>
      <c r="G239" s="8" t="s">
        <v>687</v>
      </c>
      <c r="H239" s="9" t="s">
        <v>19</v>
      </c>
      <c r="I239" s="64">
        <v>619.22</v>
      </c>
      <c r="J239" s="10" t="str">
        <f t="shared" si="6"/>
        <v>200 Dept of Human Services</v>
      </c>
      <c r="K239" s="10" t="str">
        <f t="shared" si="7"/>
        <v>KAL  Office of Licensing</v>
      </c>
    </row>
    <row r="240" spans="1:11" ht="15.75" x14ac:dyDescent="0.25">
      <c r="A240" s="7" t="s">
        <v>258</v>
      </c>
      <c r="B240" s="60" t="s">
        <v>255</v>
      </c>
      <c r="C240" s="66" t="s">
        <v>263</v>
      </c>
      <c r="D240" s="50" t="s">
        <v>264</v>
      </c>
      <c r="E240" s="8" t="s">
        <v>16</v>
      </c>
      <c r="F240" s="8" t="s">
        <v>936</v>
      </c>
      <c r="G240" s="8" t="s">
        <v>959</v>
      </c>
      <c r="H240" s="9" t="s">
        <v>19</v>
      </c>
      <c r="I240" s="64">
        <v>88</v>
      </c>
      <c r="J240" s="10" t="str">
        <f t="shared" si="6"/>
        <v>200 Dept of Human Services</v>
      </c>
      <c r="K240" s="10" t="str">
        <f t="shared" si="7"/>
        <v>KBA  Substance Abuse &amp; Mental Health Administration</v>
      </c>
    </row>
    <row r="241" spans="1:11" ht="15.75" x14ac:dyDescent="0.25">
      <c r="A241" s="7" t="s">
        <v>258</v>
      </c>
      <c r="B241" s="60" t="s">
        <v>255</v>
      </c>
      <c r="C241" s="66" t="s">
        <v>265</v>
      </c>
      <c r="D241" s="50" t="s">
        <v>266</v>
      </c>
      <c r="E241" s="8" t="s">
        <v>16</v>
      </c>
      <c r="F241" s="8" t="s">
        <v>17</v>
      </c>
      <c r="G241" s="51" t="s">
        <v>18</v>
      </c>
      <c r="H241" s="9" t="s">
        <v>19</v>
      </c>
      <c r="I241" s="62">
        <v>-4000</v>
      </c>
      <c r="J241" s="10" t="str">
        <f t="shared" si="6"/>
        <v>200 Dept of Human Services</v>
      </c>
      <c r="K241" s="10" t="str">
        <f t="shared" si="7"/>
        <v>KBF  State Hospital</v>
      </c>
    </row>
    <row r="242" spans="1:11" ht="15.75" x14ac:dyDescent="0.25">
      <c r="A242" s="7" t="s">
        <v>258</v>
      </c>
      <c r="B242" s="60" t="s">
        <v>255</v>
      </c>
      <c r="C242" s="66" t="s">
        <v>265</v>
      </c>
      <c r="D242" s="50" t="s">
        <v>266</v>
      </c>
      <c r="E242" s="8" t="s">
        <v>16</v>
      </c>
      <c r="F242" s="8" t="s">
        <v>17</v>
      </c>
      <c r="G242" s="51" t="s">
        <v>50</v>
      </c>
      <c r="H242" s="9" t="s">
        <v>19</v>
      </c>
      <c r="I242" s="63">
        <v>32289.239999999983</v>
      </c>
      <c r="J242" s="10" t="str">
        <f t="shared" si="6"/>
        <v>200 Dept of Human Services</v>
      </c>
      <c r="K242" s="10" t="str">
        <f t="shared" si="7"/>
        <v>KBF  State Hospital</v>
      </c>
    </row>
    <row r="243" spans="1:11" ht="15.75" x14ac:dyDescent="0.25">
      <c r="A243" s="7" t="s">
        <v>258</v>
      </c>
      <c r="B243" s="60" t="s">
        <v>255</v>
      </c>
      <c r="C243" s="66" t="s">
        <v>265</v>
      </c>
      <c r="D243" s="50" t="s">
        <v>266</v>
      </c>
      <c r="E243" s="8" t="s">
        <v>16</v>
      </c>
      <c r="F243" s="8" t="s">
        <v>45</v>
      </c>
      <c r="G243" s="8" t="s">
        <v>687</v>
      </c>
      <c r="H243" s="9" t="s">
        <v>19</v>
      </c>
      <c r="I243" s="64">
        <v>-5646.8099999999959</v>
      </c>
      <c r="J243" s="10" t="str">
        <f t="shared" si="6"/>
        <v>200 Dept of Human Services</v>
      </c>
      <c r="K243" s="10" t="str">
        <f t="shared" si="7"/>
        <v>KBF  State Hospital</v>
      </c>
    </row>
    <row r="244" spans="1:11" ht="15.75" x14ac:dyDescent="0.25">
      <c r="A244" s="7" t="s">
        <v>258</v>
      </c>
      <c r="B244" s="60" t="s">
        <v>255</v>
      </c>
      <c r="C244" s="66" t="s">
        <v>265</v>
      </c>
      <c r="D244" s="50" t="s">
        <v>266</v>
      </c>
      <c r="E244" s="8" t="s">
        <v>16</v>
      </c>
      <c r="F244" s="8" t="s">
        <v>689</v>
      </c>
      <c r="G244" s="8" t="s">
        <v>688</v>
      </c>
      <c r="H244" s="9" t="s">
        <v>19</v>
      </c>
      <c r="I244" s="64">
        <v>56.488254100000006</v>
      </c>
      <c r="J244" s="10" t="str">
        <f t="shared" si="6"/>
        <v>200 Dept of Human Services</v>
      </c>
      <c r="K244" s="10" t="str">
        <f t="shared" si="7"/>
        <v>KBF  State Hospital</v>
      </c>
    </row>
    <row r="245" spans="1:11" ht="15.75" x14ac:dyDescent="0.25">
      <c r="A245" s="7" t="s">
        <v>258</v>
      </c>
      <c r="B245" s="60" t="s">
        <v>255</v>
      </c>
      <c r="C245" s="66" t="s">
        <v>267</v>
      </c>
      <c r="D245" s="50" t="s">
        <v>268</v>
      </c>
      <c r="E245" s="8" t="s">
        <v>16</v>
      </c>
      <c r="F245" s="8" t="s">
        <v>936</v>
      </c>
      <c r="G245" s="8" t="s">
        <v>959</v>
      </c>
      <c r="H245" s="9" t="s">
        <v>19</v>
      </c>
      <c r="I245" s="64">
        <v>40</v>
      </c>
      <c r="J245" s="10" t="str">
        <f t="shared" si="6"/>
        <v>200 Dept of Human Services</v>
      </c>
      <c r="K245" s="10" t="str">
        <f t="shared" si="7"/>
        <v>KEA  Office of Public Guardian</v>
      </c>
    </row>
    <row r="246" spans="1:11" ht="15.75" x14ac:dyDescent="0.25">
      <c r="A246" s="7" t="s">
        <v>258</v>
      </c>
      <c r="B246" s="60" t="s">
        <v>255</v>
      </c>
      <c r="C246" s="66" t="s">
        <v>269</v>
      </c>
      <c r="D246" s="50" t="s">
        <v>270</v>
      </c>
      <c r="E246" s="8" t="s">
        <v>16</v>
      </c>
      <c r="F246" s="8" t="s">
        <v>936</v>
      </c>
      <c r="G246" s="8" t="s">
        <v>959</v>
      </c>
      <c r="H246" s="9" t="s">
        <v>19</v>
      </c>
      <c r="I246" s="64">
        <v>816</v>
      </c>
      <c r="J246" s="10" t="str">
        <f t="shared" si="6"/>
        <v>200 Dept of Human Services</v>
      </c>
      <c r="K246" s="10" t="str">
        <f t="shared" si="7"/>
        <v>KFA  People with Disabilities Administration</v>
      </c>
    </row>
    <row r="247" spans="1:11" ht="15.75" x14ac:dyDescent="0.25">
      <c r="A247" s="7" t="s">
        <v>258</v>
      </c>
      <c r="B247" s="60" t="s">
        <v>255</v>
      </c>
      <c r="C247" s="66" t="s">
        <v>271</v>
      </c>
      <c r="D247" s="50" t="s">
        <v>272</v>
      </c>
      <c r="E247" s="8" t="s">
        <v>16</v>
      </c>
      <c r="F247" s="8" t="s">
        <v>45</v>
      </c>
      <c r="G247" s="8" t="s">
        <v>687</v>
      </c>
      <c r="H247" s="9" t="s">
        <v>19</v>
      </c>
      <c r="I247" s="64">
        <v>-1999.1099999999994</v>
      </c>
      <c r="J247" s="10" t="str">
        <f t="shared" si="6"/>
        <v>200 Dept of Human Services</v>
      </c>
      <c r="K247" s="10" t="str">
        <f t="shared" si="7"/>
        <v>KFB  Service Delivery</v>
      </c>
    </row>
    <row r="248" spans="1:11" ht="15.75" x14ac:dyDescent="0.25">
      <c r="A248" s="7" t="s">
        <v>258</v>
      </c>
      <c r="B248" s="60" t="s">
        <v>255</v>
      </c>
      <c r="C248" s="66" t="s">
        <v>273</v>
      </c>
      <c r="D248" s="50" t="s">
        <v>274</v>
      </c>
      <c r="E248" s="8" t="s">
        <v>16</v>
      </c>
      <c r="F248" s="8" t="s">
        <v>17</v>
      </c>
      <c r="G248" s="51" t="s">
        <v>18</v>
      </c>
      <c r="H248" s="9" t="s">
        <v>19</v>
      </c>
      <c r="I248" s="62">
        <v>-7800</v>
      </c>
      <c r="J248" s="10" t="str">
        <f t="shared" si="6"/>
        <v>200 Dept of Human Services</v>
      </c>
      <c r="K248" s="10" t="str">
        <f t="shared" si="7"/>
        <v>KFC  Utah State Developmental Center</v>
      </c>
    </row>
    <row r="249" spans="1:11" ht="15.75" x14ac:dyDescent="0.25">
      <c r="A249" s="7" t="s">
        <v>258</v>
      </c>
      <c r="B249" s="60" t="s">
        <v>255</v>
      </c>
      <c r="C249" s="66" t="s">
        <v>273</v>
      </c>
      <c r="D249" s="50" t="s">
        <v>274</v>
      </c>
      <c r="E249" s="8" t="s">
        <v>16</v>
      </c>
      <c r="F249" s="8" t="s">
        <v>17</v>
      </c>
      <c r="G249" s="51" t="s">
        <v>50</v>
      </c>
      <c r="H249" s="9" t="s">
        <v>19</v>
      </c>
      <c r="I249" s="63">
        <v>1159</v>
      </c>
      <c r="J249" s="10" t="str">
        <f t="shared" si="6"/>
        <v>200 Dept of Human Services</v>
      </c>
      <c r="K249" s="10" t="str">
        <f t="shared" si="7"/>
        <v>KFC  Utah State Developmental Center</v>
      </c>
    </row>
    <row r="250" spans="1:11" ht="15.75" x14ac:dyDescent="0.25">
      <c r="A250" s="7" t="s">
        <v>258</v>
      </c>
      <c r="B250" s="60" t="s">
        <v>255</v>
      </c>
      <c r="C250" s="66" t="s">
        <v>273</v>
      </c>
      <c r="D250" s="50" t="s">
        <v>274</v>
      </c>
      <c r="E250" s="8" t="s">
        <v>16</v>
      </c>
      <c r="F250" s="8" t="s">
        <v>45</v>
      </c>
      <c r="G250" s="8" t="s">
        <v>687</v>
      </c>
      <c r="H250" s="9" t="s">
        <v>19</v>
      </c>
      <c r="I250" s="64">
        <v>-5600.46</v>
      </c>
      <c r="J250" s="10" t="str">
        <f t="shared" si="6"/>
        <v>200 Dept of Human Services</v>
      </c>
      <c r="K250" s="10" t="str">
        <f t="shared" si="7"/>
        <v>KFC  Utah State Developmental Center</v>
      </c>
    </row>
    <row r="251" spans="1:11" ht="15.75" x14ac:dyDescent="0.25">
      <c r="A251" s="7" t="s">
        <v>258</v>
      </c>
      <c r="B251" s="60" t="s">
        <v>255</v>
      </c>
      <c r="C251" s="66" t="s">
        <v>273</v>
      </c>
      <c r="D251" s="50" t="s">
        <v>274</v>
      </c>
      <c r="E251" s="8" t="s">
        <v>16</v>
      </c>
      <c r="F251" s="8" t="s">
        <v>55</v>
      </c>
      <c r="G251" s="8" t="s">
        <v>56</v>
      </c>
      <c r="H251" s="9" t="s">
        <v>19</v>
      </c>
      <c r="I251" s="64">
        <v>350000</v>
      </c>
      <c r="J251" s="10" t="str">
        <f t="shared" si="6"/>
        <v>200 Dept of Human Services</v>
      </c>
      <c r="K251" s="10" t="str">
        <f t="shared" si="7"/>
        <v>KFC  Utah State Developmental Center</v>
      </c>
    </row>
    <row r="252" spans="1:11" ht="15.75" x14ac:dyDescent="0.25">
      <c r="A252" s="7" t="s">
        <v>258</v>
      </c>
      <c r="B252" s="60" t="s">
        <v>255</v>
      </c>
      <c r="C252" s="66" t="s">
        <v>273</v>
      </c>
      <c r="D252" s="50" t="s">
        <v>274</v>
      </c>
      <c r="E252" s="8" t="s">
        <v>16</v>
      </c>
      <c r="F252" s="8" t="s">
        <v>689</v>
      </c>
      <c r="G252" s="8" t="s">
        <v>688</v>
      </c>
      <c r="H252" s="9" t="s">
        <v>19</v>
      </c>
      <c r="I252" s="64">
        <v>51.821372499999995</v>
      </c>
      <c r="J252" s="10" t="str">
        <f t="shared" si="6"/>
        <v>200 Dept of Human Services</v>
      </c>
      <c r="K252" s="10" t="str">
        <f t="shared" si="7"/>
        <v>KFC  Utah State Developmental Center</v>
      </c>
    </row>
    <row r="253" spans="1:11" ht="15.75" x14ac:dyDescent="0.25">
      <c r="A253" s="7" t="s">
        <v>258</v>
      </c>
      <c r="B253" s="60" t="s">
        <v>255</v>
      </c>
      <c r="C253" s="66" t="s">
        <v>275</v>
      </c>
      <c r="D253" s="50" t="s">
        <v>276</v>
      </c>
      <c r="E253" s="8" t="s">
        <v>16</v>
      </c>
      <c r="F253" s="8" t="s">
        <v>936</v>
      </c>
      <c r="G253" s="8" t="s">
        <v>959</v>
      </c>
      <c r="H253" s="9" t="s">
        <v>19</v>
      </c>
      <c r="I253" s="64">
        <v>32</v>
      </c>
      <c r="J253" s="10" t="str">
        <f t="shared" si="6"/>
        <v>200 Dept of Human Services</v>
      </c>
      <c r="K253" s="10" t="str">
        <f t="shared" si="7"/>
        <v>KGA  Recovery Services Administration</v>
      </c>
    </row>
    <row r="254" spans="1:11" ht="15.75" x14ac:dyDescent="0.25">
      <c r="A254" s="7" t="s">
        <v>258</v>
      </c>
      <c r="B254" s="60" t="s">
        <v>255</v>
      </c>
      <c r="C254" s="66" t="s">
        <v>277</v>
      </c>
      <c r="D254" s="50" t="s">
        <v>278</v>
      </c>
      <c r="E254" s="8" t="s">
        <v>16</v>
      </c>
      <c r="F254" s="8" t="s">
        <v>45</v>
      </c>
      <c r="G254" s="8" t="s">
        <v>687</v>
      </c>
      <c r="H254" s="9" t="s">
        <v>19</v>
      </c>
      <c r="I254" s="64">
        <v>-288.91999999999996</v>
      </c>
      <c r="J254" s="10" t="str">
        <f t="shared" si="6"/>
        <v>200 Dept of Human Services</v>
      </c>
      <c r="K254" s="10" t="str">
        <f t="shared" si="7"/>
        <v>KGB  Financial Services</v>
      </c>
    </row>
    <row r="255" spans="1:11" ht="15.75" x14ac:dyDescent="0.25">
      <c r="A255" s="7" t="s">
        <v>258</v>
      </c>
      <c r="B255" s="60" t="s">
        <v>255</v>
      </c>
      <c r="C255" s="66" t="s">
        <v>279</v>
      </c>
      <c r="D255" s="50" t="s">
        <v>280</v>
      </c>
      <c r="E255" s="8" t="s">
        <v>16</v>
      </c>
      <c r="F255" s="8" t="s">
        <v>45</v>
      </c>
      <c r="G255" s="8" t="s">
        <v>687</v>
      </c>
      <c r="H255" s="9" t="s">
        <v>19</v>
      </c>
      <c r="I255" s="64">
        <v>-317.75</v>
      </c>
      <c r="J255" s="10" t="str">
        <f t="shared" si="6"/>
        <v>200 Dept of Human Services</v>
      </c>
      <c r="K255" s="10" t="str">
        <f t="shared" si="7"/>
        <v>KGD  Child Support Services</v>
      </c>
    </row>
    <row r="256" spans="1:11" ht="15.75" x14ac:dyDescent="0.25">
      <c r="A256" s="7" t="s">
        <v>258</v>
      </c>
      <c r="B256" s="60" t="s">
        <v>255</v>
      </c>
      <c r="C256" s="66" t="s">
        <v>281</v>
      </c>
      <c r="D256" s="50" t="s">
        <v>74</v>
      </c>
      <c r="E256" s="8" t="s">
        <v>16</v>
      </c>
      <c r="F256" s="8" t="s">
        <v>936</v>
      </c>
      <c r="G256" s="8" t="s">
        <v>959</v>
      </c>
      <c r="H256" s="9" t="s">
        <v>19</v>
      </c>
      <c r="I256" s="64">
        <v>3144</v>
      </c>
      <c r="J256" s="10" t="str">
        <f t="shared" si="6"/>
        <v>200 Dept of Human Services</v>
      </c>
      <c r="K256" s="10" t="str">
        <f t="shared" si="7"/>
        <v>KHA  Administration</v>
      </c>
    </row>
    <row r="257" spans="1:11" ht="15.75" x14ac:dyDescent="0.25">
      <c r="A257" s="7" t="s">
        <v>258</v>
      </c>
      <c r="B257" s="60" t="s">
        <v>255</v>
      </c>
      <c r="C257" s="66" t="s">
        <v>282</v>
      </c>
      <c r="D257" s="50" t="s">
        <v>272</v>
      </c>
      <c r="E257" s="8" t="s">
        <v>16</v>
      </c>
      <c r="F257" s="8" t="s">
        <v>45</v>
      </c>
      <c r="G257" s="8" t="s">
        <v>687</v>
      </c>
      <c r="H257" s="9" t="s">
        <v>19</v>
      </c>
      <c r="I257" s="64">
        <v>-29673.169999999984</v>
      </c>
      <c r="J257" s="10" t="str">
        <f t="shared" si="6"/>
        <v>200 Dept of Human Services</v>
      </c>
      <c r="K257" s="10" t="str">
        <f t="shared" si="7"/>
        <v>KHB  Service Delivery</v>
      </c>
    </row>
    <row r="258" spans="1:11" ht="15.75" x14ac:dyDescent="0.25">
      <c r="A258" s="7" t="s">
        <v>258</v>
      </c>
      <c r="B258" s="60" t="s">
        <v>255</v>
      </c>
      <c r="C258" s="66" t="s">
        <v>282</v>
      </c>
      <c r="D258" s="50" t="s">
        <v>272</v>
      </c>
      <c r="E258" s="8" t="s">
        <v>16</v>
      </c>
      <c r="F258" s="8" t="s">
        <v>55</v>
      </c>
      <c r="G258" s="8" t="s">
        <v>56</v>
      </c>
      <c r="H258" s="9" t="s">
        <v>19</v>
      </c>
      <c r="I258" s="64">
        <v>20000</v>
      </c>
      <c r="J258" s="10" t="str">
        <f t="shared" si="6"/>
        <v>200 Dept of Human Services</v>
      </c>
      <c r="K258" s="10" t="str">
        <f t="shared" si="7"/>
        <v>KHB  Service Delivery</v>
      </c>
    </row>
    <row r="259" spans="1:11" ht="15.75" x14ac:dyDescent="0.25">
      <c r="A259" s="7" t="s">
        <v>258</v>
      </c>
      <c r="B259" s="60" t="s">
        <v>255</v>
      </c>
      <c r="C259" s="66" t="s">
        <v>282</v>
      </c>
      <c r="D259" s="50" t="s">
        <v>272</v>
      </c>
      <c r="E259" s="8" t="s">
        <v>16</v>
      </c>
      <c r="F259" s="8" t="s">
        <v>55</v>
      </c>
      <c r="G259" s="8" t="s">
        <v>56</v>
      </c>
      <c r="H259" s="9" t="s">
        <v>19</v>
      </c>
      <c r="I259" s="64">
        <v>52925.3</v>
      </c>
      <c r="J259" s="10" t="str">
        <f t="shared" si="6"/>
        <v>200 Dept of Human Services</v>
      </c>
      <c r="K259" s="10" t="str">
        <f t="shared" si="7"/>
        <v>KHB  Service Delivery</v>
      </c>
    </row>
    <row r="260" spans="1:11" ht="15.75" x14ac:dyDescent="0.25">
      <c r="A260" s="7" t="s">
        <v>258</v>
      </c>
      <c r="B260" s="60" t="s">
        <v>255</v>
      </c>
      <c r="C260" s="66" t="s">
        <v>283</v>
      </c>
      <c r="D260" s="50" t="s">
        <v>284</v>
      </c>
      <c r="E260" s="8" t="s">
        <v>16</v>
      </c>
      <c r="F260" s="8" t="s">
        <v>45</v>
      </c>
      <c r="G260" s="8" t="s">
        <v>687</v>
      </c>
      <c r="H260" s="9" t="s">
        <v>19</v>
      </c>
      <c r="I260" s="64">
        <v>-657.37999999999988</v>
      </c>
      <c r="J260" s="10" t="str">
        <f t="shared" ref="J260:J323" si="8">IF(A260&gt;"",A260&amp;" "&amp;B260,B260)</f>
        <v>200 Dept of Human Services</v>
      </c>
      <c r="K260" s="10" t="str">
        <f t="shared" ref="K260:K323" si="9">IF(C260&gt;"",C260&amp;" "&amp;D260,D260)</f>
        <v>KHG  Facility Based Services</v>
      </c>
    </row>
    <row r="261" spans="1:11" ht="15.75" x14ac:dyDescent="0.25">
      <c r="A261" s="7" t="s">
        <v>258</v>
      </c>
      <c r="B261" s="60" t="s">
        <v>255</v>
      </c>
      <c r="C261" s="66" t="s">
        <v>285</v>
      </c>
      <c r="D261" s="50" t="s">
        <v>286</v>
      </c>
      <c r="E261" s="8" t="s">
        <v>16</v>
      </c>
      <c r="F261" s="8" t="s">
        <v>17</v>
      </c>
      <c r="G261" s="51" t="s">
        <v>18</v>
      </c>
      <c r="H261" s="9" t="s">
        <v>19</v>
      </c>
      <c r="I261" s="62">
        <v>-9300</v>
      </c>
      <c r="J261" s="10" t="str">
        <f t="shared" si="8"/>
        <v>200 Dept of Human Services</v>
      </c>
      <c r="K261" s="10" t="str">
        <f t="shared" si="9"/>
        <v>KJA  JJS Administration</v>
      </c>
    </row>
    <row r="262" spans="1:11" ht="15.75" x14ac:dyDescent="0.25">
      <c r="A262" s="7" t="s">
        <v>258</v>
      </c>
      <c r="B262" s="60" t="s">
        <v>255</v>
      </c>
      <c r="C262" s="66" t="s">
        <v>285</v>
      </c>
      <c r="D262" s="50" t="s">
        <v>286</v>
      </c>
      <c r="E262" s="8" t="s">
        <v>16</v>
      </c>
      <c r="F262" s="8" t="s">
        <v>17</v>
      </c>
      <c r="G262" s="51" t="s">
        <v>50</v>
      </c>
      <c r="H262" s="9" t="s">
        <v>19</v>
      </c>
      <c r="I262" s="63">
        <v>91505.440000000031</v>
      </c>
      <c r="J262" s="10" t="str">
        <f t="shared" si="8"/>
        <v>200 Dept of Human Services</v>
      </c>
      <c r="K262" s="10" t="str">
        <f t="shared" si="9"/>
        <v>KJA  JJS Administration</v>
      </c>
    </row>
    <row r="263" spans="1:11" ht="15.75" x14ac:dyDescent="0.25">
      <c r="A263" s="7" t="s">
        <v>258</v>
      </c>
      <c r="B263" s="60" t="s">
        <v>255</v>
      </c>
      <c r="C263" s="66" t="s">
        <v>285</v>
      </c>
      <c r="D263" s="50" t="s">
        <v>286</v>
      </c>
      <c r="E263" s="8" t="s">
        <v>16</v>
      </c>
      <c r="F263" s="8" t="s">
        <v>45</v>
      </c>
      <c r="G263" s="8" t="s">
        <v>687</v>
      </c>
      <c r="H263" s="9" t="s">
        <v>19</v>
      </c>
      <c r="I263" s="64">
        <v>-125.53999999999996</v>
      </c>
      <c r="J263" s="10" t="str">
        <f t="shared" si="8"/>
        <v>200 Dept of Human Services</v>
      </c>
      <c r="K263" s="10" t="str">
        <f t="shared" si="9"/>
        <v>KJA  JJS Administration</v>
      </c>
    </row>
    <row r="264" spans="1:11" ht="15.75" x14ac:dyDescent="0.25">
      <c r="A264" s="7" t="s">
        <v>258</v>
      </c>
      <c r="B264" s="60" t="s">
        <v>255</v>
      </c>
      <c r="C264" s="66" t="s">
        <v>285</v>
      </c>
      <c r="D264" s="50" t="s">
        <v>286</v>
      </c>
      <c r="E264" s="8" t="s">
        <v>16</v>
      </c>
      <c r="F264" s="8" t="s">
        <v>936</v>
      </c>
      <c r="G264" s="8" t="s">
        <v>959</v>
      </c>
      <c r="H264" s="9" t="s">
        <v>19</v>
      </c>
      <c r="I264" s="64">
        <v>2568</v>
      </c>
      <c r="J264" s="10" t="str">
        <f t="shared" si="8"/>
        <v>200 Dept of Human Services</v>
      </c>
      <c r="K264" s="10" t="str">
        <f t="shared" si="9"/>
        <v>KJA  JJS Administration</v>
      </c>
    </row>
    <row r="265" spans="1:11" ht="15.75" x14ac:dyDescent="0.25">
      <c r="A265" s="7" t="s">
        <v>258</v>
      </c>
      <c r="B265" s="60" t="s">
        <v>255</v>
      </c>
      <c r="C265" s="66" t="s">
        <v>287</v>
      </c>
      <c r="D265" s="50" t="s">
        <v>288</v>
      </c>
      <c r="E265" s="8" t="s">
        <v>16</v>
      </c>
      <c r="F265" s="8" t="s">
        <v>45</v>
      </c>
      <c r="G265" s="8" t="s">
        <v>687</v>
      </c>
      <c r="H265" s="9" t="s">
        <v>19</v>
      </c>
      <c r="I265" s="64">
        <v>-5950.6699999999983</v>
      </c>
      <c r="J265" s="10" t="str">
        <f t="shared" si="8"/>
        <v>200 Dept of Human Services</v>
      </c>
      <c r="K265" s="10" t="str">
        <f t="shared" si="9"/>
        <v>KJB  Case Management</v>
      </c>
    </row>
    <row r="266" spans="1:11" ht="15.75" x14ac:dyDescent="0.25">
      <c r="A266" s="7" t="s">
        <v>258</v>
      </c>
      <c r="B266" s="60" t="s">
        <v>255</v>
      </c>
      <c r="C266" s="66" t="s">
        <v>289</v>
      </c>
      <c r="D266" s="50" t="s">
        <v>290</v>
      </c>
      <c r="E266" s="8" t="s">
        <v>16</v>
      </c>
      <c r="F266" s="8" t="s">
        <v>45</v>
      </c>
      <c r="G266" s="8" t="s">
        <v>687</v>
      </c>
      <c r="H266" s="9" t="s">
        <v>19</v>
      </c>
      <c r="I266" s="64">
        <v>-3828.4299999999994</v>
      </c>
      <c r="J266" s="10" t="str">
        <f t="shared" si="8"/>
        <v>200 Dept of Human Services</v>
      </c>
      <c r="K266" s="10" t="str">
        <f t="shared" si="9"/>
        <v>KJC  Early Intervention</v>
      </c>
    </row>
    <row r="267" spans="1:11" ht="15.75" x14ac:dyDescent="0.25">
      <c r="A267" s="7" t="s">
        <v>258</v>
      </c>
      <c r="B267" s="60" t="s">
        <v>255</v>
      </c>
      <c r="C267" s="66" t="s">
        <v>289</v>
      </c>
      <c r="D267" s="50" t="s">
        <v>290</v>
      </c>
      <c r="E267" s="8" t="s">
        <v>16</v>
      </c>
      <c r="F267" s="8" t="s">
        <v>689</v>
      </c>
      <c r="G267" s="8" t="s">
        <v>688</v>
      </c>
      <c r="H267" s="9" t="s">
        <v>19</v>
      </c>
      <c r="I267" s="64">
        <v>5.3165460000000007</v>
      </c>
      <c r="J267" s="10" t="str">
        <f t="shared" si="8"/>
        <v>200 Dept of Human Services</v>
      </c>
      <c r="K267" s="10" t="str">
        <f t="shared" si="9"/>
        <v>KJC  Early Intervention</v>
      </c>
    </row>
    <row r="268" spans="1:11" ht="15.75" x14ac:dyDescent="0.25">
      <c r="A268" s="7" t="s">
        <v>258</v>
      </c>
      <c r="B268" s="60" t="s">
        <v>255</v>
      </c>
      <c r="C268" s="66" t="s">
        <v>291</v>
      </c>
      <c r="D268" s="50" t="s">
        <v>292</v>
      </c>
      <c r="E268" s="8" t="s">
        <v>16</v>
      </c>
      <c r="F268" s="8" t="s">
        <v>45</v>
      </c>
      <c r="G268" s="8" t="s">
        <v>687</v>
      </c>
      <c r="H268" s="9" t="s">
        <v>19</v>
      </c>
      <c r="I268" s="64">
        <v>-1886.6099999999992</v>
      </c>
      <c r="J268" s="10" t="str">
        <f t="shared" si="8"/>
        <v>200 Dept of Human Services</v>
      </c>
      <c r="K268" s="10" t="str">
        <f t="shared" si="9"/>
        <v>KJD  Community Programs</v>
      </c>
    </row>
    <row r="269" spans="1:11" ht="15.75" x14ac:dyDescent="0.25">
      <c r="A269" s="7" t="s">
        <v>258</v>
      </c>
      <c r="B269" s="60" t="s">
        <v>255</v>
      </c>
      <c r="C269" s="66" t="s">
        <v>293</v>
      </c>
      <c r="D269" s="50" t="s">
        <v>294</v>
      </c>
      <c r="E269" s="8" t="s">
        <v>16</v>
      </c>
      <c r="F269" s="8" t="s">
        <v>45</v>
      </c>
      <c r="G269" s="8" t="s">
        <v>687</v>
      </c>
      <c r="H269" s="9" t="s">
        <v>19</v>
      </c>
      <c r="I269" s="64">
        <v>-3150.31</v>
      </c>
      <c r="J269" s="10" t="str">
        <f t="shared" si="8"/>
        <v>200 Dept of Human Services</v>
      </c>
      <c r="K269" s="10" t="str">
        <f t="shared" si="9"/>
        <v>KJE  Correctional Facilities</v>
      </c>
    </row>
    <row r="270" spans="1:11" ht="15.75" x14ac:dyDescent="0.25">
      <c r="A270" s="7" t="s">
        <v>258</v>
      </c>
      <c r="B270" s="60" t="s">
        <v>255</v>
      </c>
      <c r="C270" s="66" t="s">
        <v>293</v>
      </c>
      <c r="D270" s="50" t="s">
        <v>294</v>
      </c>
      <c r="E270" s="8" t="s">
        <v>16</v>
      </c>
      <c r="F270" s="8" t="s">
        <v>689</v>
      </c>
      <c r="G270" s="8" t="s">
        <v>688</v>
      </c>
      <c r="H270" s="9" t="s">
        <v>19</v>
      </c>
      <c r="I270" s="64">
        <v>9.6468477000000021</v>
      </c>
      <c r="J270" s="10" t="str">
        <f t="shared" si="8"/>
        <v>200 Dept of Human Services</v>
      </c>
      <c r="K270" s="10" t="str">
        <f t="shared" si="9"/>
        <v>KJE  Correctional Facilities</v>
      </c>
    </row>
    <row r="271" spans="1:11" ht="15.75" x14ac:dyDescent="0.25">
      <c r="A271" s="7" t="s">
        <v>258</v>
      </c>
      <c r="B271" s="60" t="s">
        <v>255</v>
      </c>
      <c r="C271" s="66" t="s">
        <v>295</v>
      </c>
      <c r="D271" s="50" t="s">
        <v>296</v>
      </c>
      <c r="E271" s="8" t="s">
        <v>16</v>
      </c>
      <c r="F271" s="8" t="s">
        <v>45</v>
      </c>
      <c r="G271" s="8" t="s">
        <v>687</v>
      </c>
      <c r="H271" s="9" t="s">
        <v>19</v>
      </c>
      <c r="I271" s="64">
        <v>-8318.5499999999993</v>
      </c>
      <c r="J271" s="10" t="str">
        <f t="shared" si="8"/>
        <v>200 Dept of Human Services</v>
      </c>
      <c r="K271" s="10" t="str">
        <f t="shared" si="9"/>
        <v>KJJ  Rural Program</v>
      </c>
    </row>
    <row r="272" spans="1:11" ht="15.75" x14ac:dyDescent="0.25">
      <c r="A272" s="7" t="s">
        <v>258</v>
      </c>
      <c r="B272" s="60" t="s">
        <v>255</v>
      </c>
      <c r="C272" s="66" t="s">
        <v>295</v>
      </c>
      <c r="D272" s="50" t="s">
        <v>296</v>
      </c>
      <c r="E272" s="8" t="s">
        <v>16</v>
      </c>
      <c r="F272" s="8" t="s">
        <v>689</v>
      </c>
      <c r="G272" s="8" t="s">
        <v>688</v>
      </c>
      <c r="H272" s="9" t="s">
        <v>19</v>
      </c>
      <c r="I272" s="64">
        <v>6.3206376000000013</v>
      </c>
      <c r="J272" s="10" t="str">
        <f t="shared" si="8"/>
        <v>200 Dept of Human Services</v>
      </c>
      <c r="K272" s="10" t="str">
        <f t="shared" si="9"/>
        <v>KJJ  Rural Program</v>
      </c>
    </row>
    <row r="273" spans="1:11" ht="15.75" x14ac:dyDescent="0.25">
      <c r="A273" s="7" t="s">
        <v>258</v>
      </c>
      <c r="B273" s="60" t="s">
        <v>255</v>
      </c>
      <c r="C273" s="66" t="s">
        <v>297</v>
      </c>
      <c r="D273" s="50" t="s">
        <v>298</v>
      </c>
      <c r="E273" s="8" t="s">
        <v>16</v>
      </c>
      <c r="F273" s="8" t="s">
        <v>936</v>
      </c>
      <c r="G273" s="8" t="s">
        <v>959</v>
      </c>
      <c r="H273" s="9" t="s">
        <v>19</v>
      </c>
      <c r="I273" s="64">
        <v>360</v>
      </c>
      <c r="J273" s="10" t="str">
        <f t="shared" si="8"/>
        <v>200 Dept of Human Services</v>
      </c>
      <c r="K273" s="10" t="str">
        <f t="shared" si="9"/>
        <v>KKA  Aging &amp; Adult Services Administration</v>
      </c>
    </row>
    <row r="274" spans="1:11" ht="15.75" x14ac:dyDescent="0.25">
      <c r="A274" s="7" t="s">
        <v>258</v>
      </c>
      <c r="B274" s="60" t="s">
        <v>255</v>
      </c>
      <c r="C274" s="66" t="s">
        <v>299</v>
      </c>
      <c r="D274" s="50" t="s">
        <v>300</v>
      </c>
      <c r="E274" s="8" t="s">
        <v>16</v>
      </c>
      <c r="F274" s="8" t="s">
        <v>45</v>
      </c>
      <c r="G274" s="8" t="s">
        <v>687</v>
      </c>
      <c r="H274" s="9" t="s">
        <v>19</v>
      </c>
      <c r="I274" s="64">
        <v>-341.03999999999951</v>
      </c>
      <c r="J274" s="10" t="str">
        <f t="shared" si="8"/>
        <v>200 Dept of Human Services</v>
      </c>
      <c r="K274" s="10" t="str">
        <f t="shared" si="9"/>
        <v>KKD  Adult Protective Services</v>
      </c>
    </row>
    <row r="275" spans="1:11" ht="15.75" x14ac:dyDescent="0.25">
      <c r="A275" s="7" t="s">
        <v>301</v>
      </c>
      <c r="B275" s="60" t="s">
        <v>302</v>
      </c>
      <c r="C275" s="66" t="s">
        <v>303</v>
      </c>
      <c r="D275" s="50" t="s">
        <v>124</v>
      </c>
      <c r="E275" s="8" t="s">
        <v>16</v>
      </c>
      <c r="F275" s="8" t="s">
        <v>45</v>
      </c>
      <c r="G275" s="8" t="s">
        <v>687</v>
      </c>
      <c r="H275" s="9" t="s">
        <v>19</v>
      </c>
      <c r="I275" s="64">
        <v>-7.2999999999999972</v>
      </c>
      <c r="J275" s="10" t="str">
        <f t="shared" si="8"/>
        <v>270 Dept of Health</v>
      </c>
      <c r="K275" s="10" t="str">
        <f t="shared" si="9"/>
        <v>LAA  Executive Director</v>
      </c>
    </row>
    <row r="276" spans="1:11" ht="15.75" x14ac:dyDescent="0.25">
      <c r="A276" s="7" t="s">
        <v>301</v>
      </c>
      <c r="B276" s="60" t="s">
        <v>302</v>
      </c>
      <c r="C276" s="66" t="s">
        <v>303</v>
      </c>
      <c r="D276" s="50" t="s">
        <v>124</v>
      </c>
      <c r="E276" s="8" t="s">
        <v>16</v>
      </c>
      <c r="F276" s="8" t="s">
        <v>936</v>
      </c>
      <c r="G276" s="8" t="s">
        <v>959</v>
      </c>
      <c r="H276" s="9" t="s">
        <v>19</v>
      </c>
      <c r="I276" s="64">
        <v>3208</v>
      </c>
      <c r="J276" s="10" t="str">
        <f t="shared" si="8"/>
        <v>270 Dept of Health</v>
      </c>
      <c r="K276" s="10" t="str">
        <f t="shared" si="9"/>
        <v>LAA  Executive Director</v>
      </c>
    </row>
    <row r="277" spans="1:11" ht="15.75" x14ac:dyDescent="0.25">
      <c r="A277" s="7" t="s">
        <v>301</v>
      </c>
      <c r="B277" s="60" t="s">
        <v>302</v>
      </c>
      <c r="C277" s="66" t="s">
        <v>304</v>
      </c>
      <c r="D277" s="50" t="s">
        <v>305</v>
      </c>
      <c r="E277" s="8" t="s">
        <v>16</v>
      </c>
      <c r="F277" s="8" t="s">
        <v>17</v>
      </c>
      <c r="G277" s="51" t="s">
        <v>18</v>
      </c>
      <c r="H277" s="9" t="s">
        <v>19</v>
      </c>
      <c r="I277" s="62">
        <v>-3677.9207229819294</v>
      </c>
      <c r="J277" s="10" t="str">
        <f t="shared" si="8"/>
        <v>270 Dept of Health</v>
      </c>
      <c r="K277" s="10" t="str">
        <f t="shared" si="9"/>
        <v>LAF  Program Operations</v>
      </c>
    </row>
    <row r="278" spans="1:11" ht="15.75" x14ac:dyDescent="0.25">
      <c r="A278" s="7" t="s">
        <v>301</v>
      </c>
      <c r="B278" s="60" t="s">
        <v>302</v>
      </c>
      <c r="C278" s="66" t="s">
        <v>304</v>
      </c>
      <c r="D278" s="50" t="s">
        <v>305</v>
      </c>
      <c r="E278" s="8" t="s">
        <v>16</v>
      </c>
      <c r="F278" s="8" t="s">
        <v>17</v>
      </c>
      <c r="G278" s="51" t="s">
        <v>20</v>
      </c>
      <c r="H278" s="9" t="s">
        <v>19</v>
      </c>
      <c r="I278" s="62">
        <v>-30769.787346238445</v>
      </c>
      <c r="J278" s="10" t="str">
        <f t="shared" si="8"/>
        <v>270 Dept of Health</v>
      </c>
      <c r="K278" s="10" t="str">
        <f t="shared" si="9"/>
        <v>LAF  Program Operations</v>
      </c>
    </row>
    <row r="279" spans="1:11" ht="15.75" x14ac:dyDescent="0.25">
      <c r="A279" s="7" t="s">
        <v>301</v>
      </c>
      <c r="B279" s="60" t="s">
        <v>302</v>
      </c>
      <c r="C279" s="66" t="s">
        <v>304</v>
      </c>
      <c r="D279" s="50" t="s">
        <v>305</v>
      </c>
      <c r="E279" s="8" t="s">
        <v>16</v>
      </c>
      <c r="F279" s="8" t="s">
        <v>17</v>
      </c>
      <c r="G279" s="51" t="s">
        <v>50</v>
      </c>
      <c r="H279" s="9" t="s">
        <v>19</v>
      </c>
      <c r="I279" s="63">
        <v>3992.7700000000004</v>
      </c>
      <c r="J279" s="10" t="str">
        <f t="shared" si="8"/>
        <v>270 Dept of Health</v>
      </c>
      <c r="K279" s="10" t="str">
        <f t="shared" si="9"/>
        <v>LAF  Program Operations</v>
      </c>
    </row>
    <row r="280" spans="1:11" ht="15.75" x14ac:dyDescent="0.25">
      <c r="A280" s="7" t="s">
        <v>301</v>
      </c>
      <c r="B280" s="60" t="s">
        <v>302</v>
      </c>
      <c r="C280" s="66" t="s">
        <v>304</v>
      </c>
      <c r="D280" s="50" t="s">
        <v>305</v>
      </c>
      <c r="E280" s="8" t="s">
        <v>16</v>
      </c>
      <c r="F280" s="8" t="s">
        <v>45</v>
      </c>
      <c r="G280" s="8" t="s">
        <v>687</v>
      </c>
      <c r="H280" s="9" t="s">
        <v>19</v>
      </c>
      <c r="I280" s="64">
        <v>-1662.0399999999993</v>
      </c>
      <c r="J280" s="10" t="str">
        <f t="shared" si="8"/>
        <v>270 Dept of Health</v>
      </c>
      <c r="K280" s="10" t="str">
        <f t="shared" si="9"/>
        <v>LAF  Program Operations</v>
      </c>
    </row>
    <row r="281" spans="1:11" ht="15.75" x14ac:dyDescent="0.25">
      <c r="A281" s="7" t="s">
        <v>301</v>
      </c>
      <c r="B281" s="60" t="s">
        <v>302</v>
      </c>
      <c r="C281" s="66" t="s">
        <v>306</v>
      </c>
      <c r="D281" s="50" t="s">
        <v>307</v>
      </c>
      <c r="E281" s="8" t="s">
        <v>16</v>
      </c>
      <c r="F281" s="8" t="s">
        <v>45</v>
      </c>
      <c r="G281" s="8" t="s">
        <v>687</v>
      </c>
      <c r="H281" s="9" t="s">
        <v>19</v>
      </c>
      <c r="I281" s="64">
        <v>-234.07999999999987</v>
      </c>
      <c r="J281" s="10" t="str">
        <f t="shared" si="8"/>
        <v>270 Dept of Health</v>
      </c>
      <c r="K281" s="10" t="str">
        <f t="shared" si="9"/>
        <v>LEA  DCP Div General Administration</v>
      </c>
    </row>
    <row r="282" spans="1:11" ht="15.75" x14ac:dyDescent="0.25">
      <c r="A282" s="7" t="s">
        <v>301</v>
      </c>
      <c r="B282" s="60" t="s">
        <v>302</v>
      </c>
      <c r="C282" s="66" t="s">
        <v>308</v>
      </c>
      <c r="D282" s="50" t="s">
        <v>309</v>
      </c>
      <c r="E282" s="8" t="s">
        <v>16</v>
      </c>
      <c r="F282" s="8" t="s">
        <v>45</v>
      </c>
      <c r="G282" s="8" t="s">
        <v>687</v>
      </c>
      <c r="H282" s="9" t="s">
        <v>19</v>
      </c>
      <c r="I282" s="64">
        <v>-333.13999999999987</v>
      </c>
      <c r="J282" s="10" t="str">
        <f t="shared" si="8"/>
        <v>270 Dept of Health</v>
      </c>
      <c r="K282" s="10" t="str">
        <f t="shared" si="9"/>
        <v>LEK  Medical Examiner</v>
      </c>
    </row>
    <row r="283" spans="1:11" ht="15.75" x14ac:dyDescent="0.25">
      <c r="A283" s="7" t="s">
        <v>301</v>
      </c>
      <c r="B283" s="60" t="s">
        <v>302</v>
      </c>
      <c r="C283" s="66" t="s">
        <v>310</v>
      </c>
      <c r="D283" s="50" t="s">
        <v>311</v>
      </c>
      <c r="E283" s="8" t="s">
        <v>16</v>
      </c>
      <c r="F283" s="8" t="s">
        <v>45</v>
      </c>
      <c r="G283" s="8" t="s">
        <v>687</v>
      </c>
      <c r="H283" s="9" t="s">
        <v>19</v>
      </c>
      <c r="I283" s="64">
        <v>-287.10000000000002</v>
      </c>
      <c r="J283" s="10" t="str">
        <f t="shared" si="8"/>
        <v>270 Dept of Health</v>
      </c>
      <c r="K283" s="10" t="str">
        <f t="shared" si="9"/>
        <v>LFB  Public Health Preparedness</v>
      </c>
    </row>
    <row r="284" spans="1:11" ht="15.75" x14ac:dyDescent="0.25">
      <c r="A284" s="7" t="s">
        <v>301</v>
      </c>
      <c r="B284" s="60" t="s">
        <v>302</v>
      </c>
      <c r="C284" s="66" t="s">
        <v>312</v>
      </c>
      <c r="D284" s="50" t="s">
        <v>313</v>
      </c>
      <c r="E284" s="8" t="s">
        <v>16</v>
      </c>
      <c r="F284" s="8" t="s">
        <v>45</v>
      </c>
      <c r="G284" s="8" t="s">
        <v>687</v>
      </c>
      <c r="H284" s="9" t="s">
        <v>19</v>
      </c>
      <c r="I284" s="64">
        <v>-84.699999999999946</v>
      </c>
      <c r="J284" s="10" t="str">
        <f t="shared" si="8"/>
        <v>270 Dept of Health</v>
      </c>
      <c r="K284" s="10" t="str">
        <f t="shared" si="9"/>
        <v>LFD  Maternal &amp; Child Health</v>
      </c>
    </row>
    <row r="285" spans="1:11" ht="15.75" x14ac:dyDescent="0.25">
      <c r="A285" s="7" t="s">
        <v>301</v>
      </c>
      <c r="B285" s="60" t="s">
        <v>302</v>
      </c>
      <c r="C285" s="66" t="s">
        <v>314</v>
      </c>
      <c r="D285" s="50" t="s">
        <v>315</v>
      </c>
      <c r="E285" s="8" t="s">
        <v>16</v>
      </c>
      <c r="F285" s="8" t="s">
        <v>45</v>
      </c>
      <c r="G285" s="8" t="s">
        <v>687</v>
      </c>
      <c r="H285" s="9" t="s">
        <v>19</v>
      </c>
      <c r="I285" s="64">
        <v>-239.27999999999992</v>
      </c>
      <c r="J285" s="10" t="str">
        <f t="shared" si="8"/>
        <v>270 Dept of Health</v>
      </c>
      <c r="K285" s="10" t="str">
        <f t="shared" si="9"/>
        <v>LFF  Children with Special Needs</v>
      </c>
    </row>
    <row r="286" spans="1:11" ht="15.75" x14ac:dyDescent="0.25">
      <c r="A286" s="7" t="s">
        <v>301</v>
      </c>
      <c r="B286" s="60" t="s">
        <v>302</v>
      </c>
      <c r="C286" s="66" t="s">
        <v>316</v>
      </c>
      <c r="D286" s="50" t="s">
        <v>317</v>
      </c>
      <c r="E286" s="8" t="s">
        <v>16</v>
      </c>
      <c r="F286" s="8" t="s">
        <v>45</v>
      </c>
      <c r="G286" s="8" t="s">
        <v>687</v>
      </c>
      <c r="H286" s="9" t="s">
        <v>19</v>
      </c>
      <c r="I286" s="64">
        <v>-295.45</v>
      </c>
      <c r="J286" s="10" t="str">
        <f t="shared" si="8"/>
        <v>270 Dept of Health</v>
      </c>
      <c r="K286" s="10" t="str">
        <f t="shared" si="9"/>
        <v>LFG  Emergency Medical Services</v>
      </c>
    </row>
    <row r="287" spans="1:11" ht="15.75" x14ac:dyDescent="0.25">
      <c r="A287" s="7" t="s">
        <v>301</v>
      </c>
      <c r="B287" s="60" t="s">
        <v>302</v>
      </c>
      <c r="C287" s="66" t="s">
        <v>318</v>
      </c>
      <c r="D287" s="50" t="s">
        <v>319</v>
      </c>
      <c r="E287" s="8" t="s">
        <v>16</v>
      </c>
      <c r="F287" s="8" t="s">
        <v>45</v>
      </c>
      <c r="G287" s="8" t="s">
        <v>687</v>
      </c>
      <c r="H287" s="9" t="s">
        <v>19</v>
      </c>
      <c r="I287" s="64">
        <v>-1529.4599999999996</v>
      </c>
      <c r="J287" s="10" t="str">
        <f t="shared" si="8"/>
        <v>270 Dept of Health</v>
      </c>
      <c r="K287" s="10" t="str">
        <f t="shared" si="9"/>
        <v>LFH  Health Facility Licensing &amp; Certification</v>
      </c>
    </row>
    <row r="288" spans="1:11" ht="15.75" x14ac:dyDescent="0.25">
      <c r="A288" s="7" t="s">
        <v>301</v>
      </c>
      <c r="B288" s="60" t="s">
        <v>302</v>
      </c>
      <c r="C288" s="66" t="s">
        <v>320</v>
      </c>
      <c r="D288" s="50" t="s">
        <v>321</v>
      </c>
      <c r="E288" s="8" t="s">
        <v>16</v>
      </c>
      <c r="F288" s="8" t="s">
        <v>45</v>
      </c>
      <c r="G288" s="8" t="s">
        <v>687</v>
      </c>
      <c r="H288" s="9" t="s">
        <v>19</v>
      </c>
      <c r="I288" s="64">
        <v>-1992.5199999999995</v>
      </c>
      <c r="J288" s="10" t="str">
        <f t="shared" si="8"/>
        <v>270 Dept of Health</v>
      </c>
      <c r="K288" s="10" t="str">
        <f t="shared" si="9"/>
        <v>LFJ  Child Development</v>
      </c>
    </row>
    <row r="289" spans="1:11" ht="15.75" x14ac:dyDescent="0.25">
      <c r="A289" s="7" t="s">
        <v>301</v>
      </c>
      <c r="B289" s="60" t="s">
        <v>302</v>
      </c>
      <c r="C289" s="66" t="s">
        <v>322</v>
      </c>
      <c r="D289" s="50" t="s">
        <v>323</v>
      </c>
      <c r="E289" s="8" t="s">
        <v>16</v>
      </c>
      <c r="F289" s="8" t="s">
        <v>45</v>
      </c>
      <c r="G289" s="8" t="s">
        <v>687</v>
      </c>
      <c r="H289" s="9" t="s">
        <v>19</v>
      </c>
      <c r="I289" s="64">
        <v>-315.54000000000008</v>
      </c>
      <c r="J289" s="10" t="str">
        <f t="shared" si="8"/>
        <v>270 Dept of Health</v>
      </c>
      <c r="K289" s="10" t="str">
        <f t="shared" si="9"/>
        <v>LIM  Other Services</v>
      </c>
    </row>
    <row r="290" spans="1:11" ht="15.75" x14ac:dyDescent="0.25">
      <c r="A290" s="7" t="s">
        <v>301</v>
      </c>
      <c r="B290" s="60" t="s">
        <v>302</v>
      </c>
      <c r="C290" s="66" t="s">
        <v>324</v>
      </c>
      <c r="D290" s="50" t="s">
        <v>325</v>
      </c>
      <c r="E290" s="8" t="s">
        <v>16</v>
      </c>
      <c r="F290" s="8" t="s">
        <v>45</v>
      </c>
      <c r="G290" s="8" t="s">
        <v>687</v>
      </c>
      <c r="H290" s="9" t="s">
        <v>19</v>
      </c>
      <c r="I290" s="64">
        <v>-3.66</v>
      </c>
      <c r="J290" s="10" t="str">
        <f t="shared" si="8"/>
        <v>270 Dept of Health</v>
      </c>
      <c r="K290" s="10" t="str">
        <f t="shared" si="9"/>
        <v>LIQ  Provider Reimbursement Information System for Medicaid</v>
      </c>
    </row>
    <row r="291" spans="1:11" ht="15.75" x14ac:dyDescent="0.25">
      <c r="A291" s="7" t="s">
        <v>1046</v>
      </c>
      <c r="B291" s="60" t="s">
        <v>985</v>
      </c>
      <c r="C291" s="66" t="s">
        <v>986</v>
      </c>
      <c r="D291" s="50" t="s">
        <v>996</v>
      </c>
      <c r="E291" s="8" t="s">
        <v>16</v>
      </c>
      <c r="F291" s="8" t="s">
        <v>17</v>
      </c>
      <c r="G291" s="51" t="s">
        <v>50</v>
      </c>
      <c r="H291" s="9" t="s">
        <v>19</v>
      </c>
      <c r="I291" s="63">
        <v>13.95</v>
      </c>
      <c r="J291" s="10" t="str">
        <f t="shared" si="8"/>
        <v>290 Utah Medical Education Council</v>
      </c>
      <c r="K291" s="10" t="str">
        <f t="shared" si="9"/>
        <v>QMA  RGT Medical Education Council</v>
      </c>
    </row>
    <row r="292" spans="1:11" ht="15.75" x14ac:dyDescent="0.25">
      <c r="A292" s="7" t="s">
        <v>326</v>
      </c>
      <c r="B292" s="60" t="s">
        <v>327</v>
      </c>
      <c r="C292" s="66" t="s">
        <v>935</v>
      </c>
      <c r="D292" s="50" t="s">
        <v>946</v>
      </c>
      <c r="E292" s="8" t="s">
        <v>16</v>
      </c>
      <c r="F292" s="8" t="s">
        <v>936</v>
      </c>
      <c r="G292" s="8" t="s">
        <v>959</v>
      </c>
      <c r="H292" s="9" t="s">
        <v>19</v>
      </c>
      <c r="I292" s="64">
        <v>5696</v>
      </c>
      <c r="J292" s="10" t="str">
        <f t="shared" si="8"/>
        <v>400 Utah State Board of Education</v>
      </c>
      <c r="K292" s="10" t="str">
        <f t="shared" si="9"/>
        <v>9215  FIN Schools for the Deaf &amp; Blind</v>
      </c>
    </row>
    <row r="293" spans="1:11" ht="15.75" x14ac:dyDescent="0.25">
      <c r="A293" s="7" t="s">
        <v>326</v>
      </c>
      <c r="B293" s="60" t="s">
        <v>327</v>
      </c>
      <c r="C293" s="66" t="s">
        <v>328</v>
      </c>
      <c r="D293" s="50" t="s">
        <v>329</v>
      </c>
      <c r="E293" s="8" t="s">
        <v>16</v>
      </c>
      <c r="F293" s="8" t="s">
        <v>45</v>
      </c>
      <c r="G293" s="8" t="s">
        <v>687</v>
      </c>
      <c r="H293" s="9" t="s">
        <v>19</v>
      </c>
      <c r="I293" s="64">
        <v>-957.21999999999991</v>
      </c>
      <c r="J293" s="10" t="str">
        <f t="shared" si="8"/>
        <v>400 Utah State Board of Education</v>
      </c>
      <c r="K293" s="10" t="str">
        <f t="shared" si="9"/>
        <v>PAC  PED Indirect Cost Pool</v>
      </c>
    </row>
    <row r="294" spans="1:11" ht="15.75" x14ac:dyDescent="0.25">
      <c r="A294" s="7" t="s">
        <v>326</v>
      </c>
      <c r="B294" s="60" t="s">
        <v>327</v>
      </c>
      <c r="C294" s="66" t="s">
        <v>328</v>
      </c>
      <c r="D294" s="50" t="s">
        <v>329</v>
      </c>
      <c r="E294" s="8" t="s">
        <v>16</v>
      </c>
      <c r="F294" s="8" t="s">
        <v>936</v>
      </c>
      <c r="G294" s="8" t="s">
        <v>959</v>
      </c>
      <c r="H294" s="9" t="s">
        <v>19</v>
      </c>
      <c r="I294" s="64">
        <v>4960</v>
      </c>
      <c r="J294" s="10" t="str">
        <f t="shared" si="8"/>
        <v>400 Utah State Board of Education</v>
      </c>
      <c r="K294" s="10" t="str">
        <f t="shared" si="9"/>
        <v>PAC  PED Indirect Cost Pool</v>
      </c>
    </row>
    <row r="295" spans="1:11" ht="15.75" x14ac:dyDescent="0.25">
      <c r="A295" s="7" t="s">
        <v>326</v>
      </c>
      <c r="B295" s="60" t="s">
        <v>327</v>
      </c>
      <c r="C295" s="66" t="s">
        <v>330</v>
      </c>
      <c r="D295" s="50" t="s">
        <v>331</v>
      </c>
      <c r="E295" s="8" t="s">
        <v>16</v>
      </c>
      <c r="F295" s="8" t="s">
        <v>17</v>
      </c>
      <c r="G295" s="51" t="s">
        <v>18</v>
      </c>
      <c r="H295" s="9" t="s">
        <v>19</v>
      </c>
      <c r="I295" s="62">
        <v>8772.7007268892994</v>
      </c>
      <c r="J295" s="10" t="str">
        <f t="shared" si="8"/>
        <v>400 Utah State Board of Education</v>
      </c>
      <c r="K295" s="10" t="str">
        <f t="shared" si="9"/>
        <v>PAK  PED Board &amp; Administration</v>
      </c>
    </row>
    <row r="296" spans="1:11" ht="15.75" x14ac:dyDescent="0.25">
      <c r="A296" s="7" t="s">
        <v>326</v>
      </c>
      <c r="B296" s="60" t="s">
        <v>327</v>
      </c>
      <c r="C296" s="66" t="s">
        <v>330</v>
      </c>
      <c r="D296" s="50" t="s">
        <v>331</v>
      </c>
      <c r="E296" s="8" t="s">
        <v>16</v>
      </c>
      <c r="F296" s="8" t="s">
        <v>17</v>
      </c>
      <c r="G296" s="51" t="s">
        <v>20</v>
      </c>
      <c r="H296" s="9" t="s">
        <v>19</v>
      </c>
      <c r="I296" s="62">
        <v>0</v>
      </c>
      <c r="J296" s="10" t="str">
        <f t="shared" si="8"/>
        <v>400 Utah State Board of Education</v>
      </c>
      <c r="K296" s="10" t="str">
        <f t="shared" si="9"/>
        <v>PAK  PED Board &amp; Administration</v>
      </c>
    </row>
    <row r="297" spans="1:11" ht="15.75" x14ac:dyDescent="0.25">
      <c r="A297" s="7" t="s">
        <v>326</v>
      </c>
      <c r="B297" s="60" t="s">
        <v>327</v>
      </c>
      <c r="C297" s="66" t="s">
        <v>330</v>
      </c>
      <c r="D297" s="50" t="s">
        <v>331</v>
      </c>
      <c r="E297" s="8" t="s">
        <v>16</v>
      </c>
      <c r="F297" s="8" t="s">
        <v>17</v>
      </c>
      <c r="G297" s="51" t="s">
        <v>50</v>
      </c>
      <c r="H297" s="9" t="s">
        <v>19</v>
      </c>
      <c r="I297" s="63">
        <v>5642.42</v>
      </c>
      <c r="J297" s="10" t="str">
        <f t="shared" si="8"/>
        <v>400 Utah State Board of Education</v>
      </c>
      <c r="K297" s="10" t="str">
        <f t="shared" si="9"/>
        <v>PAK  PED Board &amp; Administration</v>
      </c>
    </row>
    <row r="298" spans="1:11" ht="15.75" x14ac:dyDescent="0.25">
      <c r="A298" s="7" t="s">
        <v>326</v>
      </c>
      <c r="B298" s="60" t="s">
        <v>327</v>
      </c>
      <c r="C298" s="66" t="s">
        <v>332</v>
      </c>
      <c r="D298" s="50" t="s">
        <v>333</v>
      </c>
      <c r="E298" s="8" t="s">
        <v>16</v>
      </c>
      <c r="F298" s="8" t="s">
        <v>45</v>
      </c>
      <c r="G298" s="8" t="s">
        <v>687</v>
      </c>
      <c r="H298" s="9" t="s">
        <v>19</v>
      </c>
      <c r="I298" s="64">
        <v>-365.37999999999994</v>
      </c>
      <c r="J298" s="10" t="str">
        <f t="shared" si="8"/>
        <v>400 Utah State Board of Education</v>
      </c>
      <c r="K298" s="10" t="str">
        <f t="shared" si="9"/>
        <v>PDA  PED Child Nutrition</v>
      </c>
    </row>
    <row r="299" spans="1:11" ht="15.75" x14ac:dyDescent="0.25">
      <c r="A299" s="7" t="s">
        <v>326</v>
      </c>
      <c r="B299" s="60" t="s">
        <v>327</v>
      </c>
      <c r="C299" s="66" t="s">
        <v>334</v>
      </c>
      <c r="D299" s="50" t="s">
        <v>335</v>
      </c>
      <c r="E299" s="8" t="s">
        <v>16</v>
      </c>
      <c r="F299" s="8" t="s">
        <v>17</v>
      </c>
      <c r="G299" s="51" t="s">
        <v>18</v>
      </c>
      <c r="H299" s="9" t="s">
        <v>19</v>
      </c>
      <c r="I299" s="62">
        <v>-12900</v>
      </c>
      <c r="J299" s="10" t="str">
        <f t="shared" si="8"/>
        <v>400 Utah State Board of Education</v>
      </c>
      <c r="K299" s="10" t="str">
        <f t="shared" si="9"/>
        <v>PVB  DBS Support Services</v>
      </c>
    </row>
    <row r="300" spans="1:11" ht="15.75" x14ac:dyDescent="0.25">
      <c r="A300" s="7" t="s">
        <v>326</v>
      </c>
      <c r="B300" s="60" t="s">
        <v>327</v>
      </c>
      <c r="C300" s="66" t="s">
        <v>334</v>
      </c>
      <c r="D300" s="50" t="s">
        <v>335</v>
      </c>
      <c r="E300" s="8" t="s">
        <v>16</v>
      </c>
      <c r="F300" s="8" t="s">
        <v>17</v>
      </c>
      <c r="G300" s="51" t="s">
        <v>50</v>
      </c>
      <c r="H300" s="9" t="s">
        <v>19</v>
      </c>
      <c r="I300" s="63">
        <v>14856.799999999996</v>
      </c>
      <c r="J300" s="10" t="str">
        <f t="shared" si="8"/>
        <v>400 Utah State Board of Education</v>
      </c>
      <c r="K300" s="10" t="str">
        <f t="shared" si="9"/>
        <v>PVB  DBS Support Services</v>
      </c>
    </row>
    <row r="301" spans="1:11" ht="15.75" x14ac:dyDescent="0.25">
      <c r="A301" s="7" t="s">
        <v>326</v>
      </c>
      <c r="B301" s="60" t="s">
        <v>327</v>
      </c>
      <c r="C301" s="66" t="s">
        <v>334</v>
      </c>
      <c r="D301" s="50" t="s">
        <v>335</v>
      </c>
      <c r="E301" s="8" t="s">
        <v>16</v>
      </c>
      <c r="F301" s="8" t="s">
        <v>689</v>
      </c>
      <c r="G301" s="8" t="s">
        <v>688</v>
      </c>
      <c r="H301" s="9" t="s">
        <v>19</v>
      </c>
      <c r="I301" s="64">
        <v>9.7457258999999965</v>
      </c>
      <c r="J301" s="10" t="str">
        <f t="shared" si="8"/>
        <v>400 Utah State Board of Education</v>
      </c>
      <c r="K301" s="10" t="str">
        <f t="shared" si="9"/>
        <v>PVB  DBS Support Services</v>
      </c>
    </row>
    <row r="302" spans="1:11" ht="15.75" x14ac:dyDescent="0.25">
      <c r="A302" s="7" t="s">
        <v>326</v>
      </c>
      <c r="B302" s="60" t="s">
        <v>327</v>
      </c>
      <c r="C302" s="66" t="s">
        <v>686</v>
      </c>
      <c r="D302" s="50" t="s">
        <v>947</v>
      </c>
      <c r="E302" s="8" t="s">
        <v>16</v>
      </c>
      <c r="F302" s="8" t="s">
        <v>45</v>
      </c>
      <c r="G302" s="8" t="s">
        <v>687</v>
      </c>
      <c r="H302" s="9" t="s">
        <v>19</v>
      </c>
      <c r="I302" s="64">
        <v>-6962.7199999999975</v>
      </c>
      <c r="J302" s="10" t="str">
        <f t="shared" si="8"/>
        <v>400 Utah State Board of Education</v>
      </c>
      <c r="K302" s="10" t="str">
        <f t="shared" si="9"/>
        <v>PVF  DBS Adminstration</v>
      </c>
    </row>
    <row r="303" spans="1:11" ht="15.75" x14ac:dyDescent="0.25">
      <c r="A303" s="7" t="s">
        <v>326</v>
      </c>
      <c r="B303" s="60" t="s">
        <v>327</v>
      </c>
      <c r="C303" s="66" t="s">
        <v>686</v>
      </c>
      <c r="D303" s="50" t="s">
        <v>947</v>
      </c>
      <c r="E303" s="8" t="s">
        <v>16</v>
      </c>
      <c r="F303" s="8" t="s">
        <v>689</v>
      </c>
      <c r="G303" s="8" t="s">
        <v>688</v>
      </c>
      <c r="H303" s="9" t="s">
        <v>19</v>
      </c>
      <c r="I303" s="64">
        <v>3.1225256999999988</v>
      </c>
      <c r="J303" s="10" t="str">
        <f t="shared" si="8"/>
        <v>400 Utah State Board of Education</v>
      </c>
      <c r="K303" s="10" t="str">
        <f t="shared" si="9"/>
        <v>PVF  DBS Adminstration</v>
      </c>
    </row>
    <row r="304" spans="1:11" ht="15.75" x14ac:dyDescent="0.25">
      <c r="A304" s="7" t="s">
        <v>336</v>
      </c>
      <c r="B304" s="60" t="s">
        <v>337</v>
      </c>
      <c r="C304" s="66" t="s">
        <v>338</v>
      </c>
      <c r="D304" s="50" t="s">
        <v>339</v>
      </c>
      <c r="E304" s="8" t="s">
        <v>16</v>
      </c>
      <c r="F304" s="8" t="s">
        <v>45</v>
      </c>
      <c r="G304" s="8" t="s">
        <v>687</v>
      </c>
      <c r="H304" s="9" t="s">
        <v>19</v>
      </c>
      <c r="I304" s="64">
        <v>-740.17999999999938</v>
      </c>
      <c r="J304" s="10" t="str">
        <f t="shared" si="8"/>
        <v>410 Dept of Corrections</v>
      </c>
      <c r="K304" s="10" t="str">
        <f t="shared" si="9"/>
        <v>MAA  DOC Executive Director</v>
      </c>
    </row>
    <row r="305" spans="1:11" ht="15.75" x14ac:dyDescent="0.25">
      <c r="A305" s="7" t="s">
        <v>336</v>
      </c>
      <c r="B305" s="60" t="s">
        <v>337</v>
      </c>
      <c r="C305" s="66" t="s">
        <v>338</v>
      </c>
      <c r="D305" s="50" t="s">
        <v>339</v>
      </c>
      <c r="E305" s="8" t="s">
        <v>16</v>
      </c>
      <c r="F305" s="8" t="s">
        <v>689</v>
      </c>
      <c r="G305" s="8" t="s">
        <v>688</v>
      </c>
      <c r="H305" s="9" t="s">
        <v>19</v>
      </c>
      <c r="I305" s="64">
        <v>0.77034360000000035</v>
      </c>
      <c r="J305" s="10" t="str">
        <f t="shared" si="8"/>
        <v>410 Dept of Corrections</v>
      </c>
      <c r="K305" s="10" t="str">
        <f t="shared" si="9"/>
        <v>MAA  DOC Executive Director</v>
      </c>
    </row>
    <row r="306" spans="1:11" ht="15.75" x14ac:dyDescent="0.25">
      <c r="A306" s="7" t="s">
        <v>336</v>
      </c>
      <c r="B306" s="60" t="s">
        <v>337</v>
      </c>
      <c r="C306" s="66" t="s">
        <v>340</v>
      </c>
      <c r="D306" s="50" t="s">
        <v>341</v>
      </c>
      <c r="E306" s="8" t="s">
        <v>16</v>
      </c>
      <c r="F306" s="8" t="s">
        <v>45</v>
      </c>
      <c r="G306" s="8" t="s">
        <v>687</v>
      </c>
      <c r="H306" s="9" t="s">
        <v>19</v>
      </c>
      <c r="I306" s="64">
        <v>-5713.7599999999993</v>
      </c>
      <c r="J306" s="10" t="str">
        <f t="shared" si="8"/>
        <v>410 Dept of Corrections</v>
      </c>
      <c r="K306" s="10" t="str">
        <f t="shared" si="9"/>
        <v>MAB  DOC Administrative Services</v>
      </c>
    </row>
    <row r="307" spans="1:11" ht="15.75" x14ac:dyDescent="0.25">
      <c r="A307" s="7" t="s">
        <v>336</v>
      </c>
      <c r="B307" s="60" t="s">
        <v>337</v>
      </c>
      <c r="C307" s="66" t="s">
        <v>340</v>
      </c>
      <c r="D307" s="50" t="s">
        <v>341</v>
      </c>
      <c r="E307" s="8" t="s">
        <v>16</v>
      </c>
      <c r="F307" s="8" t="s">
        <v>936</v>
      </c>
      <c r="G307" s="8" t="s">
        <v>959</v>
      </c>
      <c r="H307" s="9" t="s">
        <v>19</v>
      </c>
      <c r="I307" s="64">
        <v>968</v>
      </c>
      <c r="J307" s="10" t="str">
        <f t="shared" si="8"/>
        <v>410 Dept of Corrections</v>
      </c>
      <c r="K307" s="10" t="str">
        <f t="shared" si="9"/>
        <v>MAB  DOC Administrative Services</v>
      </c>
    </row>
    <row r="308" spans="1:11" ht="15.75" x14ac:dyDescent="0.25">
      <c r="A308" s="7" t="s">
        <v>336</v>
      </c>
      <c r="B308" s="60" t="s">
        <v>337</v>
      </c>
      <c r="C308" s="66" t="s">
        <v>340</v>
      </c>
      <c r="D308" s="50" t="s">
        <v>341</v>
      </c>
      <c r="E308" s="8" t="s">
        <v>16</v>
      </c>
      <c r="F308" s="8" t="s">
        <v>689</v>
      </c>
      <c r="G308" s="8" t="s">
        <v>688</v>
      </c>
      <c r="H308" s="9" t="s">
        <v>19</v>
      </c>
      <c r="I308" s="64">
        <v>275.79509989999997</v>
      </c>
      <c r="J308" s="10" t="str">
        <f t="shared" si="8"/>
        <v>410 Dept of Corrections</v>
      </c>
      <c r="K308" s="10" t="str">
        <f t="shared" si="9"/>
        <v>MAB  DOC Administrative Services</v>
      </c>
    </row>
    <row r="309" spans="1:11" ht="15.75" x14ac:dyDescent="0.25">
      <c r="A309" s="7" t="s">
        <v>336</v>
      </c>
      <c r="B309" s="60" t="s">
        <v>337</v>
      </c>
      <c r="C309" s="66" t="s">
        <v>342</v>
      </c>
      <c r="D309" s="50" t="s">
        <v>343</v>
      </c>
      <c r="E309" s="8" t="s">
        <v>16</v>
      </c>
      <c r="F309" s="8" t="s">
        <v>45</v>
      </c>
      <c r="G309" s="8" t="s">
        <v>687</v>
      </c>
      <c r="H309" s="9" t="s">
        <v>19</v>
      </c>
      <c r="I309" s="64">
        <v>374.21000000000004</v>
      </c>
      <c r="J309" s="10" t="str">
        <f t="shared" si="8"/>
        <v>410 Dept of Corrections</v>
      </c>
      <c r="K309" s="10" t="str">
        <f t="shared" si="9"/>
        <v>MAC  DOC Training</v>
      </c>
    </row>
    <row r="310" spans="1:11" ht="15.75" x14ac:dyDescent="0.25">
      <c r="A310" s="7" t="s">
        <v>336</v>
      </c>
      <c r="B310" s="60" t="s">
        <v>337</v>
      </c>
      <c r="C310" s="66" t="s">
        <v>344</v>
      </c>
      <c r="D310" s="50" t="s">
        <v>345</v>
      </c>
      <c r="E310" s="8" t="s">
        <v>16</v>
      </c>
      <c r="F310" s="8" t="s">
        <v>17</v>
      </c>
      <c r="G310" s="51" t="s">
        <v>18</v>
      </c>
      <c r="H310" s="9" t="s">
        <v>19</v>
      </c>
      <c r="I310" s="62">
        <v>57631.227707284663</v>
      </c>
      <c r="J310" s="10" t="str">
        <f t="shared" si="8"/>
        <v>410 Dept of Corrections</v>
      </c>
      <c r="K310" s="10" t="str">
        <f t="shared" si="9"/>
        <v>MBA  DOC AP&amp;P Administration</v>
      </c>
    </row>
    <row r="311" spans="1:11" ht="15.75" x14ac:dyDescent="0.25">
      <c r="A311" s="7" t="s">
        <v>336</v>
      </c>
      <c r="B311" s="60" t="s">
        <v>337</v>
      </c>
      <c r="C311" s="66" t="s">
        <v>344</v>
      </c>
      <c r="D311" s="50" t="s">
        <v>345</v>
      </c>
      <c r="E311" s="8" t="s">
        <v>16</v>
      </c>
      <c r="F311" s="8" t="s">
        <v>17</v>
      </c>
      <c r="G311" s="51" t="s">
        <v>50</v>
      </c>
      <c r="H311" s="9" t="s">
        <v>19</v>
      </c>
      <c r="I311" s="63">
        <v>28159.219999999998</v>
      </c>
      <c r="J311" s="10" t="str">
        <f t="shared" si="8"/>
        <v>410 Dept of Corrections</v>
      </c>
      <c r="K311" s="10" t="str">
        <f t="shared" si="9"/>
        <v>MBA  DOC AP&amp;P Administration</v>
      </c>
    </row>
    <row r="312" spans="1:11" ht="15.75" x14ac:dyDescent="0.25">
      <c r="A312" s="7" t="s">
        <v>336</v>
      </c>
      <c r="B312" s="60" t="s">
        <v>337</v>
      </c>
      <c r="C312" s="66" t="s">
        <v>344</v>
      </c>
      <c r="D312" s="50" t="s">
        <v>345</v>
      </c>
      <c r="E312" s="8" t="s">
        <v>16</v>
      </c>
      <c r="F312" s="8" t="s">
        <v>45</v>
      </c>
      <c r="G312" s="8" t="s">
        <v>687</v>
      </c>
      <c r="H312" s="9" t="s">
        <v>19</v>
      </c>
      <c r="I312" s="64">
        <v>4026.3100000000009</v>
      </c>
      <c r="J312" s="10" t="str">
        <f t="shared" si="8"/>
        <v>410 Dept of Corrections</v>
      </c>
      <c r="K312" s="10" t="str">
        <f t="shared" si="9"/>
        <v>MBA  DOC AP&amp;P Administration</v>
      </c>
    </row>
    <row r="313" spans="1:11" ht="15.75" x14ac:dyDescent="0.25">
      <c r="A313" s="7" t="s">
        <v>336</v>
      </c>
      <c r="B313" s="60" t="s">
        <v>337</v>
      </c>
      <c r="C313" s="66" t="s">
        <v>346</v>
      </c>
      <c r="D313" s="50" t="s">
        <v>347</v>
      </c>
      <c r="E313" s="8" t="s">
        <v>16</v>
      </c>
      <c r="F313" s="8" t="s">
        <v>45</v>
      </c>
      <c r="G313" s="8" t="s">
        <v>687</v>
      </c>
      <c r="H313" s="9" t="s">
        <v>19</v>
      </c>
      <c r="I313" s="64">
        <v>22755.980000000032</v>
      </c>
      <c r="J313" s="10" t="str">
        <f t="shared" si="8"/>
        <v>410 Dept of Corrections</v>
      </c>
      <c r="K313" s="10" t="str">
        <f t="shared" si="9"/>
        <v>MBB  DOC AP&amp;P Programs</v>
      </c>
    </row>
    <row r="314" spans="1:11" ht="15.75" x14ac:dyDescent="0.25">
      <c r="A314" s="7" t="s">
        <v>336</v>
      </c>
      <c r="B314" s="60" t="s">
        <v>337</v>
      </c>
      <c r="C314" s="66" t="s">
        <v>346</v>
      </c>
      <c r="D314" s="50" t="s">
        <v>347</v>
      </c>
      <c r="E314" s="8" t="s">
        <v>16</v>
      </c>
      <c r="F314" s="8" t="s">
        <v>689</v>
      </c>
      <c r="G314" s="8" t="s">
        <v>688</v>
      </c>
      <c r="H314" s="9" t="s">
        <v>19</v>
      </c>
      <c r="I314" s="64">
        <v>53.397030000000029</v>
      </c>
      <c r="J314" s="10" t="str">
        <f t="shared" si="8"/>
        <v>410 Dept of Corrections</v>
      </c>
      <c r="K314" s="10" t="str">
        <f t="shared" si="9"/>
        <v>MBB  DOC AP&amp;P Programs</v>
      </c>
    </row>
    <row r="315" spans="1:11" ht="15.75" x14ac:dyDescent="0.25">
      <c r="A315" s="7" t="s">
        <v>336</v>
      </c>
      <c r="B315" s="60" t="s">
        <v>337</v>
      </c>
      <c r="C315" s="66" t="s">
        <v>348</v>
      </c>
      <c r="D315" s="50" t="s">
        <v>349</v>
      </c>
      <c r="E315" s="8" t="s">
        <v>16</v>
      </c>
      <c r="F315" s="8" t="s">
        <v>45</v>
      </c>
      <c r="G315" s="8" t="s">
        <v>687</v>
      </c>
      <c r="H315" s="9" t="s">
        <v>19</v>
      </c>
      <c r="I315" s="64">
        <v>-27435.09</v>
      </c>
      <c r="J315" s="10" t="str">
        <f t="shared" si="8"/>
        <v>410 Dept of Corrections</v>
      </c>
      <c r="K315" s="10" t="str">
        <f t="shared" si="9"/>
        <v>MCA  DOC DPO Draper Facility</v>
      </c>
    </row>
    <row r="316" spans="1:11" ht="15.75" x14ac:dyDescent="0.25">
      <c r="A316" s="7" t="s">
        <v>336</v>
      </c>
      <c r="B316" s="60" t="s">
        <v>337</v>
      </c>
      <c r="C316" s="66" t="s">
        <v>348</v>
      </c>
      <c r="D316" s="50" t="s">
        <v>349</v>
      </c>
      <c r="E316" s="8" t="s">
        <v>16</v>
      </c>
      <c r="F316" s="8" t="s">
        <v>689</v>
      </c>
      <c r="G316" s="8" t="s">
        <v>688</v>
      </c>
      <c r="H316" s="9" t="s">
        <v>19</v>
      </c>
      <c r="I316" s="64">
        <v>24.245665299999999</v>
      </c>
      <c r="J316" s="10" t="str">
        <f t="shared" si="8"/>
        <v>410 Dept of Corrections</v>
      </c>
      <c r="K316" s="10" t="str">
        <f t="shared" si="9"/>
        <v>MCA  DOC DPO Draper Facility</v>
      </c>
    </row>
    <row r="317" spans="1:11" ht="15.75" x14ac:dyDescent="0.25">
      <c r="A317" s="7" t="s">
        <v>336</v>
      </c>
      <c r="B317" s="60" t="s">
        <v>337</v>
      </c>
      <c r="C317" s="66" t="s">
        <v>350</v>
      </c>
      <c r="D317" s="50" t="s">
        <v>351</v>
      </c>
      <c r="E317" s="8" t="s">
        <v>16</v>
      </c>
      <c r="F317" s="8" t="s">
        <v>17</v>
      </c>
      <c r="G317" s="51" t="s">
        <v>18</v>
      </c>
      <c r="H317" s="9" t="s">
        <v>19</v>
      </c>
      <c r="I317" s="62">
        <v>4226.8770837802913</v>
      </c>
      <c r="J317" s="10" t="str">
        <f t="shared" si="8"/>
        <v>410 Dept of Corrections</v>
      </c>
      <c r="K317" s="10" t="str">
        <f t="shared" si="9"/>
        <v>MCC  DOC DPO Central Utah / Gunnison</v>
      </c>
    </row>
    <row r="318" spans="1:11" ht="15.75" x14ac:dyDescent="0.25">
      <c r="A318" s="7" t="s">
        <v>336</v>
      </c>
      <c r="B318" s="60" t="s">
        <v>337</v>
      </c>
      <c r="C318" s="66" t="s">
        <v>350</v>
      </c>
      <c r="D318" s="50" t="s">
        <v>351</v>
      </c>
      <c r="E318" s="8" t="s">
        <v>16</v>
      </c>
      <c r="F318" s="8" t="s">
        <v>17</v>
      </c>
      <c r="G318" s="51" t="s">
        <v>50</v>
      </c>
      <c r="H318" s="9" t="s">
        <v>19</v>
      </c>
      <c r="I318" s="63">
        <v>5720.4199999999983</v>
      </c>
      <c r="J318" s="10" t="str">
        <f t="shared" si="8"/>
        <v>410 Dept of Corrections</v>
      </c>
      <c r="K318" s="10" t="str">
        <f t="shared" si="9"/>
        <v>MCC  DOC DPO Central Utah / Gunnison</v>
      </c>
    </row>
    <row r="319" spans="1:11" ht="15.75" x14ac:dyDescent="0.25">
      <c r="A319" s="7" t="s">
        <v>336</v>
      </c>
      <c r="B319" s="60" t="s">
        <v>337</v>
      </c>
      <c r="C319" s="66" t="s">
        <v>350</v>
      </c>
      <c r="D319" s="50" t="s">
        <v>351</v>
      </c>
      <c r="E319" s="8" t="s">
        <v>16</v>
      </c>
      <c r="F319" s="8" t="s">
        <v>45</v>
      </c>
      <c r="G319" s="8" t="s">
        <v>687</v>
      </c>
      <c r="H319" s="9" t="s">
        <v>19</v>
      </c>
      <c r="I319" s="64">
        <v>-3985.1799999999989</v>
      </c>
      <c r="J319" s="10" t="str">
        <f t="shared" si="8"/>
        <v>410 Dept of Corrections</v>
      </c>
      <c r="K319" s="10" t="str">
        <f t="shared" si="9"/>
        <v>MCC  DOC DPO Central Utah / Gunnison</v>
      </c>
    </row>
    <row r="320" spans="1:11" ht="15.75" x14ac:dyDescent="0.25">
      <c r="A320" s="7" t="s">
        <v>336</v>
      </c>
      <c r="B320" s="60" t="s">
        <v>337</v>
      </c>
      <c r="C320" s="66" t="s">
        <v>352</v>
      </c>
      <c r="D320" s="50" t="s">
        <v>353</v>
      </c>
      <c r="E320" s="8" t="s">
        <v>16</v>
      </c>
      <c r="F320" s="8" t="s">
        <v>45</v>
      </c>
      <c r="G320" s="8" t="s">
        <v>687</v>
      </c>
      <c r="H320" s="9" t="s">
        <v>19</v>
      </c>
      <c r="I320" s="64">
        <v>651.9600000000014</v>
      </c>
      <c r="J320" s="10" t="str">
        <f t="shared" si="8"/>
        <v>410 Dept of Corrections</v>
      </c>
      <c r="K320" s="10" t="str">
        <f t="shared" si="9"/>
        <v>MCF  DOC DPO Inmate Placement</v>
      </c>
    </row>
    <row r="321" spans="1:11" ht="15.75" x14ac:dyDescent="0.25">
      <c r="A321" s="7" t="s">
        <v>336</v>
      </c>
      <c r="B321" s="60" t="s">
        <v>337</v>
      </c>
      <c r="C321" s="66" t="s">
        <v>354</v>
      </c>
      <c r="D321" s="50" t="s">
        <v>355</v>
      </c>
      <c r="E321" s="8" t="s">
        <v>16</v>
      </c>
      <c r="F321" s="8" t="s">
        <v>17</v>
      </c>
      <c r="G321" s="51" t="s">
        <v>18</v>
      </c>
      <c r="H321" s="9" t="s">
        <v>19</v>
      </c>
      <c r="I321" s="62">
        <v>-12070.277438422432</v>
      </c>
      <c r="J321" s="10" t="str">
        <f t="shared" si="8"/>
        <v>410 Dept of Corrections</v>
      </c>
      <c r="K321" s="10" t="str">
        <f t="shared" si="9"/>
        <v>MCG  DOC DPO Administration</v>
      </c>
    </row>
    <row r="322" spans="1:11" ht="15.75" x14ac:dyDescent="0.25">
      <c r="A322" s="7" t="s">
        <v>336</v>
      </c>
      <c r="B322" s="60" t="s">
        <v>337</v>
      </c>
      <c r="C322" s="66" t="s">
        <v>354</v>
      </c>
      <c r="D322" s="50" t="s">
        <v>355</v>
      </c>
      <c r="E322" s="8" t="s">
        <v>16</v>
      </c>
      <c r="F322" s="8" t="s">
        <v>17</v>
      </c>
      <c r="G322" s="51" t="s">
        <v>20</v>
      </c>
      <c r="H322" s="9" t="s">
        <v>19</v>
      </c>
      <c r="I322" s="62">
        <v>11544.517059545498</v>
      </c>
      <c r="J322" s="10" t="str">
        <f t="shared" si="8"/>
        <v>410 Dept of Corrections</v>
      </c>
      <c r="K322" s="10" t="str">
        <f t="shared" si="9"/>
        <v>MCG  DOC DPO Administration</v>
      </c>
    </row>
    <row r="323" spans="1:11" ht="15.75" x14ac:dyDescent="0.25">
      <c r="A323" s="7" t="s">
        <v>336</v>
      </c>
      <c r="B323" s="60" t="s">
        <v>337</v>
      </c>
      <c r="C323" s="66" t="s">
        <v>354</v>
      </c>
      <c r="D323" s="50" t="s">
        <v>355</v>
      </c>
      <c r="E323" s="8" t="s">
        <v>16</v>
      </c>
      <c r="F323" s="8" t="s">
        <v>17</v>
      </c>
      <c r="G323" s="51" t="s">
        <v>50</v>
      </c>
      <c r="H323" s="9" t="s">
        <v>19</v>
      </c>
      <c r="I323" s="63">
        <v>-20278.539999999979</v>
      </c>
      <c r="J323" s="10" t="str">
        <f t="shared" si="8"/>
        <v>410 Dept of Corrections</v>
      </c>
      <c r="K323" s="10" t="str">
        <f t="shared" si="9"/>
        <v>MCG  DOC DPO Administration</v>
      </c>
    </row>
    <row r="324" spans="1:11" ht="15.75" x14ac:dyDescent="0.25">
      <c r="A324" s="7" t="s">
        <v>336</v>
      </c>
      <c r="B324" s="60" t="s">
        <v>337</v>
      </c>
      <c r="C324" s="66" t="s">
        <v>354</v>
      </c>
      <c r="D324" s="50" t="s">
        <v>355</v>
      </c>
      <c r="E324" s="8" t="s">
        <v>16</v>
      </c>
      <c r="F324" s="8" t="s">
        <v>45</v>
      </c>
      <c r="G324" s="8" t="s">
        <v>687</v>
      </c>
      <c r="H324" s="9" t="s">
        <v>19</v>
      </c>
      <c r="I324" s="64">
        <v>-949.48</v>
      </c>
      <c r="J324" s="10" t="str">
        <f t="shared" ref="J324:J387" si="10">IF(A324&gt;"",A324&amp;" "&amp;B324,B324)</f>
        <v>410 Dept of Corrections</v>
      </c>
      <c r="K324" s="10" t="str">
        <f t="shared" ref="K324:K387" si="11">IF(C324&gt;"",C324&amp;" "&amp;D324,D324)</f>
        <v>MCG  DOC DPO Administration</v>
      </c>
    </row>
    <row r="325" spans="1:11" ht="15.75" x14ac:dyDescent="0.25">
      <c r="A325" s="7" t="s">
        <v>336</v>
      </c>
      <c r="B325" s="60" t="s">
        <v>337</v>
      </c>
      <c r="C325" s="66" t="s">
        <v>356</v>
      </c>
      <c r="D325" s="50" t="s">
        <v>357</v>
      </c>
      <c r="E325" s="8" t="s">
        <v>16</v>
      </c>
      <c r="F325" s="8" t="s">
        <v>45</v>
      </c>
      <c r="G325" s="8" t="s">
        <v>687</v>
      </c>
      <c r="H325" s="9" t="s">
        <v>19</v>
      </c>
      <c r="I325" s="64">
        <v>-745.92999999999984</v>
      </c>
      <c r="J325" s="10" t="str">
        <f t="shared" si="10"/>
        <v>410 Dept of Corrections</v>
      </c>
      <c r="K325" s="10" t="str">
        <f t="shared" si="11"/>
        <v>MDA  DOC Medical Services</v>
      </c>
    </row>
    <row r="326" spans="1:11" ht="15.75" x14ac:dyDescent="0.25">
      <c r="A326" s="7" t="s">
        <v>336</v>
      </c>
      <c r="B326" s="60" t="s">
        <v>337</v>
      </c>
      <c r="C326" s="66" t="s">
        <v>356</v>
      </c>
      <c r="D326" s="50" t="s">
        <v>357</v>
      </c>
      <c r="E326" s="8" t="s">
        <v>16</v>
      </c>
      <c r="F326" s="8" t="s">
        <v>689</v>
      </c>
      <c r="G326" s="8" t="s">
        <v>688</v>
      </c>
      <c r="H326" s="9" t="s">
        <v>19</v>
      </c>
      <c r="I326" s="64">
        <v>4.8214226999999994</v>
      </c>
      <c r="J326" s="10" t="str">
        <f t="shared" si="10"/>
        <v>410 Dept of Corrections</v>
      </c>
      <c r="K326" s="10" t="str">
        <f t="shared" si="11"/>
        <v>MDA  DOC Medical Services</v>
      </c>
    </row>
    <row r="327" spans="1:11" ht="15.75" x14ac:dyDescent="0.25">
      <c r="A327" s="7" t="s">
        <v>336</v>
      </c>
      <c r="B327" s="60" t="s">
        <v>337</v>
      </c>
      <c r="C327" s="66" t="s">
        <v>358</v>
      </c>
      <c r="D327" s="50" t="s">
        <v>359</v>
      </c>
      <c r="E327" s="8" t="s">
        <v>16</v>
      </c>
      <c r="F327" s="8" t="s">
        <v>45</v>
      </c>
      <c r="G327" s="8" t="s">
        <v>687</v>
      </c>
      <c r="H327" s="9" t="s">
        <v>19</v>
      </c>
      <c r="I327" s="64">
        <v>-429.89000000000124</v>
      </c>
      <c r="J327" s="10" t="str">
        <f t="shared" si="10"/>
        <v>410 Dept of Corrections</v>
      </c>
      <c r="K327" s="10" t="str">
        <f t="shared" si="11"/>
        <v>MEA  DOC Utah Correctional Industries</v>
      </c>
    </row>
    <row r="328" spans="1:11" ht="15.75" x14ac:dyDescent="0.25">
      <c r="A328" s="7" t="s">
        <v>336</v>
      </c>
      <c r="B328" s="60" t="s">
        <v>337</v>
      </c>
      <c r="C328" s="66" t="s">
        <v>358</v>
      </c>
      <c r="D328" s="50" t="s">
        <v>359</v>
      </c>
      <c r="E328" s="8" t="s">
        <v>16</v>
      </c>
      <c r="F328" s="8" t="s">
        <v>936</v>
      </c>
      <c r="G328" s="8" t="s">
        <v>959</v>
      </c>
      <c r="H328" s="9" t="s">
        <v>19</v>
      </c>
      <c r="I328" s="64">
        <v>8</v>
      </c>
      <c r="J328" s="10" t="str">
        <f t="shared" si="10"/>
        <v>410 Dept of Corrections</v>
      </c>
      <c r="K328" s="10" t="str">
        <f t="shared" si="11"/>
        <v>MEA  DOC Utah Correctional Industries</v>
      </c>
    </row>
    <row r="329" spans="1:11" ht="15.75" x14ac:dyDescent="0.25">
      <c r="A329" s="7" t="s">
        <v>336</v>
      </c>
      <c r="B329" s="60" t="s">
        <v>337</v>
      </c>
      <c r="C329" s="66" t="s">
        <v>358</v>
      </c>
      <c r="D329" s="50" t="s">
        <v>359</v>
      </c>
      <c r="E329" s="8" t="s">
        <v>16</v>
      </c>
      <c r="F329" s="8" t="s">
        <v>689</v>
      </c>
      <c r="G329" s="8" t="s">
        <v>688</v>
      </c>
      <c r="H329" s="9" t="s">
        <v>19</v>
      </c>
      <c r="I329" s="64">
        <v>197.58858240000012</v>
      </c>
      <c r="J329" s="10" t="str">
        <f t="shared" si="10"/>
        <v>410 Dept of Corrections</v>
      </c>
      <c r="K329" s="10" t="str">
        <f t="shared" si="11"/>
        <v>MEA  DOC Utah Correctional Industries</v>
      </c>
    </row>
    <row r="330" spans="1:11" ht="15.75" x14ac:dyDescent="0.25">
      <c r="A330" s="7" t="s">
        <v>336</v>
      </c>
      <c r="B330" s="60" t="s">
        <v>337</v>
      </c>
      <c r="C330" s="66" t="s">
        <v>360</v>
      </c>
      <c r="D330" s="50" t="s">
        <v>361</v>
      </c>
      <c r="E330" s="8" t="s">
        <v>16</v>
      </c>
      <c r="F330" s="8" t="s">
        <v>45</v>
      </c>
      <c r="G330" s="8" t="s">
        <v>687</v>
      </c>
      <c r="H330" s="9" t="s">
        <v>19</v>
      </c>
      <c r="I330" s="64">
        <v>-193.21999999999997</v>
      </c>
      <c r="J330" s="10" t="str">
        <f t="shared" si="10"/>
        <v>410 Dept of Corrections</v>
      </c>
      <c r="K330" s="10" t="str">
        <f t="shared" si="11"/>
        <v>MKA  DOC Programming Administration</v>
      </c>
    </row>
    <row r="331" spans="1:11" ht="15.75" x14ac:dyDescent="0.25">
      <c r="A331" s="7" t="s">
        <v>362</v>
      </c>
      <c r="B331" s="60" t="s">
        <v>363</v>
      </c>
      <c r="C331" s="66" t="s">
        <v>364</v>
      </c>
      <c r="D331" s="50" t="s">
        <v>365</v>
      </c>
      <c r="E331" s="8" t="s">
        <v>16</v>
      </c>
      <c r="F331" s="8" t="s">
        <v>17</v>
      </c>
      <c r="G331" s="51" t="s">
        <v>18</v>
      </c>
      <c r="H331" s="9" t="s">
        <v>19</v>
      </c>
      <c r="I331" s="62">
        <v>-164.44526025054142</v>
      </c>
      <c r="J331" s="10" t="str">
        <f t="shared" si="10"/>
        <v>430 Board of Pardons &amp; Parole</v>
      </c>
      <c r="K331" s="10" t="str">
        <f t="shared" si="11"/>
        <v>MTA  BPP Board of Pardons &amp; Parole</v>
      </c>
    </row>
    <row r="332" spans="1:11" ht="15.75" x14ac:dyDescent="0.25">
      <c r="A332" s="7" t="s">
        <v>362</v>
      </c>
      <c r="B332" s="60" t="s">
        <v>363</v>
      </c>
      <c r="C332" s="66" t="s">
        <v>364</v>
      </c>
      <c r="D332" s="50" t="s">
        <v>365</v>
      </c>
      <c r="E332" s="8" t="s">
        <v>16</v>
      </c>
      <c r="F332" s="8" t="s">
        <v>17</v>
      </c>
      <c r="G332" s="51" t="s">
        <v>50</v>
      </c>
      <c r="H332" s="9" t="s">
        <v>19</v>
      </c>
      <c r="I332" s="63">
        <v>623.61</v>
      </c>
      <c r="J332" s="10" t="str">
        <f t="shared" si="10"/>
        <v>430 Board of Pardons &amp; Parole</v>
      </c>
      <c r="K332" s="10" t="str">
        <f t="shared" si="11"/>
        <v>MTA  BPP Board of Pardons &amp; Parole</v>
      </c>
    </row>
    <row r="333" spans="1:11" ht="15.75" x14ac:dyDescent="0.25">
      <c r="A333" s="7" t="s">
        <v>362</v>
      </c>
      <c r="B333" s="60" t="s">
        <v>363</v>
      </c>
      <c r="C333" s="66" t="s">
        <v>364</v>
      </c>
      <c r="D333" s="50" t="s">
        <v>365</v>
      </c>
      <c r="E333" s="8" t="s">
        <v>16</v>
      </c>
      <c r="F333" s="8" t="s">
        <v>45</v>
      </c>
      <c r="G333" s="8" t="s">
        <v>687</v>
      </c>
      <c r="H333" s="9" t="s">
        <v>19</v>
      </c>
      <c r="I333" s="64">
        <v>-402.32999999999981</v>
      </c>
      <c r="J333" s="10" t="str">
        <f t="shared" si="10"/>
        <v>430 Board of Pardons &amp; Parole</v>
      </c>
      <c r="K333" s="10" t="str">
        <f t="shared" si="11"/>
        <v>MTA  BPP Board of Pardons &amp; Parole</v>
      </c>
    </row>
    <row r="334" spans="1:11" ht="15.75" x14ac:dyDescent="0.25">
      <c r="A334" s="7" t="s">
        <v>362</v>
      </c>
      <c r="B334" s="60" t="s">
        <v>363</v>
      </c>
      <c r="C334" s="66" t="s">
        <v>364</v>
      </c>
      <c r="D334" s="50" t="s">
        <v>365</v>
      </c>
      <c r="E334" s="8" t="s">
        <v>16</v>
      </c>
      <c r="F334" s="8" t="s">
        <v>936</v>
      </c>
      <c r="G334" s="8" t="s">
        <v>959</v>
      </c>
      <c r="H334" s="9" t="s">
        <v>19</v>
      </c>
      <c r="I334" s="64">
        <v>376</v>
      </c>
      <c r="J334" s="10" t="str">
        <f t="shared" si="10"/>
        <v>430 Board of Pardons &amp; Parole</v>
      </c>
      <c r="K334" s="10" t="str">
        <f t="shared" si="11"/>
        <v>MTA  BPP Board of Pardons &amp; Parole</v>
      </c>
    </row>
    <row r="335" spans="1:11" ht="15.75" x14ac:dyDescent="0.25">
      <c r="A335" s="7" t="s">
        <v>368</v>
      </c>
      <c r="B335" s="60" t="s">
        <v>366</v>
      </c>
      <c r="C335" s="66" t="s">
        <v>369</v>
      </c>
      <c r="D335" s="50" t="s">
        <v>367</v>
      </c>
      <c r="E335" s="8" t="s">
        <v>16</v>
      </c>
      <c r="F335" s="8" t="s">
        <v>17</v>
      </c>
      <c r="G335" s="51" t="s">
        <v>18</v>
      </c>
      <c r="H335" s="9" t="s">
        <v>19</v>
      </c>
      <c r="I335" s="62">
        <v>827.02649318529166</v>
      </c>
      <c r="J335" s="10" t="str">
        <f t="shared" si="10"/>
        <v>450 Dept of Veterans' &amp; Millitary Affairs</v>
      </c>
      <c r="K335" s="10" t="str">
        <f t="shared" si="11"/>
        <v>2380  DVA Veterans Nursing Home</v>
      </c>
    </row>
    <row r="336" spans="1:11" ht="15.75" x14ac:dyDescent="0.25">
      <c r="A336" s="7" t="s">
        <v>368</v>
      </c>
      <c r="B336" s="60" t="s">
        <v>366</v>
      </c>
      <c r="C336" s="66" t="s">
        <v>369</v>
      </c>
      <c r="D336" s="50" t="s">
        <v>367</v>
      </c>
      <c r="E336" s="8" t="s">
        <v>16</v>
      </c>
      <c r="F336" s="8" t="s">
        <v>17</v>
      </c>
      <c r="G336" s="51" t="s">
        <v>20</v>
      </c>
      <c r="H336" s="9" t="s">
        <v>19</v>
      </c>
      <c r="I336" s="62">
        <v>0</v>
      </c>
      <c r="J336" s="10" t="str">
        <f t="shared" si="10"/>
        <v>450 Dept of Veterans' &amp; Millitary Affairs</v>
      </c>
      <c r="K336" s="10" t="str">
        <f t="shared" si="11"/>
        <v>2380  DVA Veterans Nursing Home</v>
      </c>
    </row>
    <row r="337" spans="1:11" ht="15.75" x14ac:dyDescent="0.25">
      <c r="A337" s="7" t="s">
        <v>368</v>
      </c>
      <c r="B337" s="60" t="s">
        <v>366</v>
      </c>
      <c r="C337" s="66" t="s">
        <v>369</v>
      </c>
      <c r="D337" s="50" t="s">
        <v>367</v>
      </c>
      <c r="E337" s="8" t="s">
        <v>16</v>
      </c>
      <c r="F337" s="8" t="s">
        <v>17</v>
      </c>
      <c r="G337" s="51" t="s">
        <v>50</v>
      </c>
      <c r="H337" s="9" t="s">
        <v>19</v>
      </c>
      <c r="I337" s="63">
        <v>57756.990000000005</v>
      </c>
      <c r="J337" s="10" t="str">
        <f t="shared" si="10"/>
        <v>450 Dept of Veterans' &amp; Millitary Affairs</v>
      </c>
      <c r="K337" s="10" t="str">
        <f t="shared" si="11"/>
        <v>2380  DVA Veterans Nursing Home</v>
      </c>
    </row>
    <row r="338" spans="1:11" ht="15.75" x14ac:dyDescent="0.25">
      <c r="A338" s="7" t="s">
        <v>368</v>
      </c>
      <c r="B338" s="60" t="s">
        <v>366</v>
      </c>
      <c r="C338" s="66" t="s">
        <v>369</v>
      </c>
      <c r="D338" s="50" t="s">
        <v>367</v>
      </c>
      <c r="E338" s="8" t="s">
        <v>16</v>
      </c>
      <c r="F338" s="8" t="s">
        <v>45</v>
      </c>
      <c r="G338" s="8" t="s">
        <v>687</v>
      </c>
      <c r="H338" s="9" t="s">
        <v>19</v>
      </c>
      <c r="I338" s="64">
        <v>-11478.760000000002</v>
      </c>
      <c r="J338" s="10" t="str">
        <f t="shared" si="10"/>
        <v>450 Dept of Veterans' &amp; Millitary Affairs</v>
      </c>
      <c r="K338" s="10" t="str">
        <f t="shared" si="11"/>
        <v>2380  DVA Veterans Nursing Home</v>
      </c>
    </row>
    <row r="339" spans="1:11" ht="15.75" x14ac:dyDescent="0.25">
      <c r="A339" s="7" t="s">
        <v>368</v>
      </c>
      <c r="B339" s="60" t="s">
        <v>366</v>
      </c>
      <c r="C339" s="66" t="s">
        <v>369</v>
      </c>
      <c r="D339" s="50" t="s">
        <v>367</v>
      </c>
      <c r="E339" s="8" t="s">
        <v>16</v>
      </c>
      <c r="F339" s="8" t="s">
        <v>689</v>
      </c>
      <c r="G339" s="8" t="s">
        <v>688</v>
      </c>
      <c r="H339" s="9" t="s">
        <v>19</v>
      </c>
      <c r="I339" s="64">
        <v>40.531515900000002</v>
      </c>
      <c r="J339" s="10" t="str">
        <f t="shared" si="10"/>
        <v>450 Dept of Veterans' &amp; Millitary Affairs</v>
      </c>
      <c r="K339" s="10" t="str">
        <f t="shared" si="11"/>
        <v>2380  DVA Veterans Nursing Home</v>
      </c>
    </row>
    <row r="340" spans="1:11" ht="15.75" x14ac:dyDescent="0.25">
      <c r="A340" s="7" t="s">
        <v>368</v>
      </c>
      <c r="B340" s="60" t="s">
        <v>366</v>
      </c>
      <c r="C340" s="66" t="s">
        <v>370</v>
      </c>
      <c r="D340" s="50" t="s">
        <v>371</v>
      </c>
      <c r="E340" s="8" t="s">
        <v>16</v>
      </c>
      <c r="F340" s="8" t="s">
        <v>936</v>
      </c>
      <c r="G340" s="8" t="s">
        <v>959</v>
      </c>
      <c r="H340" s="9" t="s">
        <v>19</v>
      </c>
      <c r="I340" s="64">
        <v>216</v>
      </c>
      <c r="J340" s="10" t="str">
        <f t="shared" si="10"/>
        <v>450 Dept of Veterans' &amp; Millitary Affairs</v>
      </c>
      <c r="K340" s="10" t="str">
        <f t="shared" si="11"/>
        <v>JWA  Veteran's Affairs Administration</v>
      </c>
    </row>
    <row r="341" spans="1:11" ht="15.75" x14ac:dyDescent="0.25">
      <c r="A341" s="7" t="s">
        <v>368</v>
      </c>
      <c r="B341" s="60" t="s">
        <v>366</v>
      </c>
      <c r="C341" s="66" t="s">
        <v>372</v>
      </c>
      <c r="D341" s="50" t="s">
        <v>373</v>
      </c>
      <c r="E341" s="8" t="s">
        <v>16</v>
      </c>
      <c r="F341" s="8" t="s">
        <v>45</v>
      </c>
      <c r="G341" s="8" t="s">
        <v>687</v>
      </c>
      <c r="H341" s="9" t="s">
        <v>19</v>
      </c>
      <c r="I341" s="64">
        <v>1672.48</v>
      </c>
      <c r="J341" s="10" t="str">
        <f t="shared" si="10"/>
        <v>450 Dept of Veterans' &amp; Millitary Affairs</v>
      </c>
      <c r="K341" s="10" t="str">
        <f t="shared" si="11"/>
        <v>JWB  Veteran's Cemetery</v>
      </c>
    </row>
    <row r="342" spans="1:11" ht="15.75" x14ac:dyDescent="0.25">
      <c r="A342" s="7" t="s">
        <v>368</v>
      </c>
      <c r="B342" s="60" t="s">
        <v>366</v>
      </c>
      <c r="C342" s="66" t="s">
        <v>374</v>
      </c>
      <c r="D342" s="50" t="s">
        <v>375</v>
      </c>
      <c r="E342" s="8" t="s">
        <v>16</v>
      </c>
      <c r="F342" s="8" t="s">
        <v>45</v>
      </c>
      <c r="G342" s="8" t="s">
        <v>687</v>
      </c>
      <c r="H342" s="9" t="s">
        <v>19</v>
      </c>
      <c r="I342" s="64">
        <v>268.4500000000001</v>
      </c>
      <c r="J342" s="10" t="str">
        <f t="shared" si="10"/>
        <v>450 Dept of Veterans' &amp; Millitary Affairs</v>
      </c>
      <c r="K342" s="10" t="str">
        <f t="shared" si="11"/>
        <v>JWE  Outreach Services</v>
      </c>
    </row>
    <row r="343" spans="1:11" ht="15.75" x14ac:dyDescent="0.25">
      <c r="A343" s="7" t="s">
        <v>376</v>
      </c>
      <c r="B343" s="60" t="s">
        <v>377</v>
      </c>
      <c r="C343" s="66" t="s">
        <v>378</v>
      </c>
      <c r="D343" s="50" t="s">
        <v>379</v>
      </c>
      <c r="E343" s="8" t="s">
        <v>16</v>
      </c>
      <c r="F343" s="8" t="s">
        <v>17</v>
      </c>
      <c r="G343" s="51" t="s">
        <v>18</v>
      </c>
      <c r="H343" s="9" t="s">
        <v>19</v>
      </c>
      <c r="I343" s="62">
        <v>799.92428830513472</v>
      </c>
      <c r="J343" s="10" t="str">
        <f t="shared" si="10"/>
        <v>480 Dept of Environmental Quality</v>
      </c>
      <c r="K343" s="10" t="str">
        <f t="shared" si="11"/>
        <v>NAA  DEQ Director's Office</v>
      </c>
    </row>
    <row r="344" spans="1:11" ht="15.75" x14ac:dyDescent="0.25">
      <c r="A344" s="7" t="s">
        <v>376</v>
      </c>
      <c r="B344" s="60" t="s">
        <v>377</v>
      </c>
      <c r="C344" s="66" t="s">
        <v>378</v>
      </c>
      <c r="D344" s="50" t="s">
        <v>379</v>
      </c>
      <c r="E344" s="8" t="s">
        <v>16</v>
      </c>
      <c r="F344" s="8" t="s">
        <v>17</v>
      </c>
      <c r="G344" s="51" t="s">
        <v>20</v>
      </c>
      <c r="H344" s="9" t="s">
        <v>19</v>
      </c>
      <c r="I344" s="62">
        <v>-15931.576452161782</v>
      </c>
      <c r="J344" s="10" t="str">
        <f t="shared" si="10"/>
        <v>480 Dept of Environmental Quality</v>
      </c>
      <c r="K344" s="10" t="str">
        <f t="shared" si="11"/>
        <v>NAA  DEQ Director's Office</v>
      </c>
    </row>
    <row r="345" spans="1:11" ht="15.75" x14ac:dyDescent="0.25">
      <c r="A345" s="7" t="s">
        <v>376</v>
      </c>
      <c r="B345" s="60" t="s">
        <v>377</v>
      </c>
      <c r="C345" s="66" t="s">
        <v>378</v>
      </c>
      <c r="D345" s="50" t="s">
        <v>379</v>
      </c>
      <c r="E345" s="8" t="s">
        <v>16</v>
      </c>
      <c r="F345" s="8" t="s">
        <v>17</v>
      </c>
      <c r="G345" s="51" t="s">
        <v>50</v>
      </c>
      <c r="H345" s="9" t="s">
        <v>19</v>
      </c>
      <c r="I345" s="63">
        <v>-3424.3499999999985</v>
      </c>
      <c r="J345" s="10" t="str">
        <f t="shared" si="10"/>
        <v>480 Dept of Environmental Quality</v>
      </c>
      <c r="K345" s="10" t="str">
        <f t="shared" si="11"/>
        <v>NAA  DEQ Director's Office</v>
      </c>
    </row>
    <row r="346" spans="1:11" ht="15.75" x14ac:dyDescent="0.25">
      <c r="A346" s="7" t="s">
        <v>376</v>
      </c>
      <c r="B346" s="60" t="s">
        <v>377</v>
      </c>
      <c r="C346" s="66" t="s">
        <v>378</v>
      </c>
      <c r="D346" s="50" t="s">
        <v>379</v>
      </c>
      <c r="E346" s="8" t="s">
        <v>16</v>
      </c>
      <c r="F346" s="8" t="s">
        <v>45</v>
      </c>
      <c r="G346" s="8" t="s">
        <v>687</v>
      </c>
      <c r="H346" s="9" t="s">
        <v>19</v>
      </c>
      <c r="I346" s="64">
        <v>-2331.69</v>
      </c>
      <c r="J346" s="10" t="str">
        <f t="shared" si="10"/>
        <v>480 Dept of Environmental Quality</v>
      </c>
      <c r="K346" s="10" t="str">
        <f t="shared" si="11"/>
        <v>NAA  DEQ Director's Office</v>
      </c>
    </row>
    <row r="347" spans="1:11" ht="15.75" x14ac:dyDescent="0.25">
      <c r="A347" s="7" t="s">
        <v>376</v>
      </c>
      <c r="B347" s="60" t="s">
        <v>377</v>
      </c>
      <c r="C347" s="66" t="s">
        <v>378</v>
      </c>
      <c r="D347" s="50" t="s">
        <v>379</v>
      </c>
      <c r="E347" s="8" t="s">
        <v>16</v>
      </c>
      <c r="F347" s="8" t="s">
        <v>936</v>
      </c>
      <c r="G347" s="8" t="s">
        <v>959</v>
      </c>
      <c r="H347" s="9" t="s">
        <v>19</v>
      </c>
      <c r="I347" s="64">
        <v>272</v>
      </c>
      <c r="J347" s="10" t="str">
        <f t="shared" si="10"/>
        <v>480 Dept of Environmental Quality</v>
      </c>
      <c r="K347" s="10" t="str">
        <f t="shared" si="11"/>
        <v>NAA  DEQ Director's Office</v>
      </c>
    </row>
    <row r="348" spans="1:11" ht="15.75" x14ac:dyDescent="0.25">
      <c r="A348" s="7" t="s">
        <v>376</v>
      </c>
      <c r="B348" s="60" t="s">
        <v>377</v>
      </c>
      <c r="C348" s="66" t="s">
        <v>380</v>
      </c>
      <c r="D348" s="50" t="s">
        <v>381</v>
      </c>
      <c r="E348" s="8" t="s">
        <v>16</v>
      </c>
      <c r="F348" s="8" t="s">
        <v>45</v>
      </c>
      <c r="G348" s="8" t="s">
        <v>687</v>
      </c>
      <c r="H348" s="9" t="s">
        <v>19</v>
      </c>
      <c r="I348" s="64">
        <v>-2233.7499999999995</v>
      </c>
      <c r="J348" s="10" t="str">
        <f t="shared" si="10"/>
        <v>480 Dept of Environmental Quality</v>
      </c>
      <c r="K348" s="10" t="str">
        <f t="shared" si="11"/>
        <v>NAB  DEQ Air Quality</v>
      </c>
    </row>
    <row r="349" spans="1:11" ht="15.75" x14ac:dyDescent="0.25">
      <c r="A349" s="7" t="s">
        <v>376</v>
      </c>
      <c r="B349" s="60" t="s">
        <v>377</v>
      </c>
      <c r="C349" s="66" t="s">
        <v>380</v>
      </c>
      <c r="D349" s="50" t="s">
        <v>381</v>
      </c>
      <c r="E349" s="8" t="s">
        <v>16</v>
      </c>
      <c r="F349" s="8" t="s">
        <v>936</v>
      </c>
      <c r="G349" s="8" t="s">
        <v>959</v>
      </c>
      <c r="H349" s="9" t="s">
        <v>19</v>
      </c>
      <c r="I349" s="64">
        <v>848</v>
      </c>
      <c r="J349" s="10" t="str">
        <f t="shared" si="10"/>
        <v>480 Dept of Environmental Quality</v>
      </c>
      <c r="K349" s="10" t="str">
        <f t="shared" si="11"/>
        <v>NAB  DEQ Air Quality</v>
      </c>
    </row>
    <row r="350" spans="1:11" ht="15.75" x14ac:dyDescent="0.25">
      <c r="A350" s="7" t="s">
        <v>376</v>
      </c>
      <c r="B350" s="60" t="s">
        <v>377</v>
      </c>
      <c r="C350" s="66" t="s">
        <v>382</v>
      </c>
      <c r="D350" s="50" t="s">
        <v>383</v>
      </c>
      <c r="E350" s="8" t="s">
        <v>16</v>
      </c>
      <c r="F350" s="8" t="s">
        <v>45</v>
      </c>
      <c r="G350" s="8" t="s">
        <v>687</v>
      </c>
      <c r="H350" s="9" t="s">
        <v>19</v>
      </c>
      <c r="I350" s="64">
        <v>-107.11999999999999</v>
      </c>
      <c r="J350" s="10" t="str">
        <f t="shared" si="10"/>
        <v>480 Dept of Environmental Quality</v>
      </c>
      <c r="K350" s="10" t="str">
        <f t="shared" si="11"/>
        <v>NAC  DEQ Environmental Response/Remediation</v>
      </c>
    </row>
    <row r="351" spans="1:11" ht="15.75" x14ac:dyDescent="0.25">
      <c r="A351" s="7" t="s">
        <v>376</v>
      </c>
      <c r="B351" s="60" t="s">
        <v>377</v>
      </c>
      <c r="C351" s="66" t="s">
        <v>382</v>
      </c>
      <c r="D351" s="50" t="s">
        <v>383</v>
      </c>
      <c r="E351" s="8" t="s">
        <v>16</v>
      </c>
      <c r="F351" s="8" t="s">
        <v>936</v>
      </c>
      <c r="G351" s="8" t="s">
        <v>959</v>
      </c>
      <c r="H351" s="9" t="s">
        <v>19</v>
      </c>
      <c r="I351" s="64">
        <v>208</v>
      </c>
      <c r="J351" s="10" t="str">
        <f t="shared" si="10"/>
        <v>480 Dept of Environmental Quality</v>
      </c>
      <c r="K351" s="10" t="str">
        <f t="shared" si="11"/>
        <v>NAC  DEQ Environmental Response/Remediation</v>
      </c>
    </row>
    <row r="352" spans="1:11" ht="15.75" x14ac:dyDescent="0.25">
      <c r="A352" s="7" t="s">
        <v>376</v>
      </c>
      <c r="B352" s="60" t="s">
        <v>377</v>
      </c>
      <c r="C352" s="66" t="s">
        <v>384</v>
      </c>
      <c r="D352" s="50" t="s">
        <v>385</v>
      </c>
      <c r="E352" s="8" t="s">
        <v>16</v>
      </c>
      <c r="F352" s="8" t="s">
        <v>45</v>
      </c>
      <c r="G352" s="8" t="s">
        <v>687</v>
      </c>
      <c r="H352" s="9" t="s">
        <v>19</v>
      </c>
      <c r="I352" s="64">
        <v>1808.6500000000005</v>
      </c>
      <c r="J352" s="10" t="str">
        <f t="shared" si="10"/>
        <v>480 Dept of Environmental Quality</v>
      </c>
      <c r="K352" s="10" t="str">
        <f t="shared" si="11"/>
        <v>NAE  DEQ Water Quality</v>
      </c>
    </row>
    <row r="353" spans="1:11" ht="15.75" x14ac:dyDescent="0.25">
      <c r="A353" s="7" t="s">
        <v>376</v>
      </c>
      <c r="B353" s="60" t="s">
        <v>377</v>
      </c>
      <c r="C353" s="66" t="s">
        <v>384</v>
      </c>
      <c r="D353" s="50" t="s">
        <v>385</v>
      </c>
      <c r="E353" s="8" t="s">
        <v>16</v>
      </c>
      <c r="F353" s="8" t="s">
        <v>936</v>
      </c>
      <c r="G353" s="8" t="s">
        <v>959</v>
      </c>
      <c r="H353" s="9" t="s">
        <v>19</v>
      </c>
      <c r="I353" s="64">
        <v>904</v>
      </c>
      <c r="J353" s="10" t="str">
        <f t="shared" si="10"/>
        <v>480 Dept of Environmental Quality</v>
      </c>
      <c r="K353" s="10" t="str">
        <f t="shared" si="11"/>
        <v>NAE  DEQ Water Quality</v>
      </c>
    </row>
    <row r="354" spans="1:11" ht="15.75" x14ac:dyDescent="0.25">
      <c r="A354" s="7" t="s">
        <v>376</v>
      </c>
      <c r="B354" s="60" t="s">
        <v>377</v>
      </c>
      <c r="C354" s="66" t="s">
        <v>384</v>
      </c>
      <c r="D354" s="50" t="s">
        <v>385</v>
      </c>
      <c r="E354" s="8" t="s">
        <v>16</v>
      </c>
      <c r="F354" s="8" t="s">
        <v>689</v>
      </c>
      <c r="G354" s="8" t="s">
        <v>688</v>
      </c>
      <c r="H354" s="9" t="s">
        <v>19</v>
      </c>
      <c r="I354" s="64">
        <v>17.453275299999991</v>
      </c>
      <c r="J354" s="10" t="str">
        <f t="shared" si="10"/>
        <v>480 Dept of Environmental Quality</v>
      </c>
      <c r="K354" s="10" t="str">
        <f t="shared" si="11"/>
        <v>NAE  DEQ Water Quality</v>
      </c>
    </row>
    <row r="355" spans="1:11" ht="15.75" x14ac:dyDescent="0.25">
      <c r="A355" s="7" t="s">
        <v>376</v>
      </c>
      <c r="B355" s="60" t="s">
        <v>377</v>
      </c>
      <c r="C355" s="66" t="s">
        <v>386</v>
      </c>
      <c r="D355" s="50" t="s">
        <v>387</v>
      </c>
      <c r="E355" s="8" t="s">
        <v>16</v>
      </c>
      <c r="F355" s="8" t="s">
        <v>45</v>
      </c>
      <c r="G355" s="8" t="s">
        <v>687</v>
      </c>
      <c r="H355" s="9" t="s">
        <v>19</v>
      </c>
      <c r="I355" s="64">
        <v>-156.50999999999988</v>
      </c>
      <c r="J355" s="10" t="str">
        <f t="shared" si="10"/>
        <v>480 Dept of Environmental Quality</v>
      </c>
      <c r="K355" s="10" t="str">
        <f t="shared" si="11"/>
        <v>NAF  DEQ Drinking Water</v>
      </c>
    </row>
    <row r="356" spans="1:11" ht="15.75" x14ac:dyDescent="0.25">
      <c r="A356" s="7" t="s">
        <v>376</v>
      </c>
      <c r="B356" s="60" t="s">
        <v>377</v>
      </c>
      <c r="C356" s="66" t="s">
        <v>386</v>
      </c>
      <c r="D356" s="50" t="s">
        <v>387</v>
      </c>
      <c r="E356" s="8" t="s">
        <v>16</v>
      </c>
      <c r="F356" s="8" t="s">
        <v>936</v>
      </c>
      <c r="G356" s="8" t="s">
        <v>959</v>
      </c>
      <c r="H356" s="9" t="s">
        <v>19</v>
      </c>
      <c r="I356" s="64">
        <v>384</v>
      </c>
      <c r="J356" s="10" t="str">
        <f t="shared" si="10"/>
        <v>480 Dept of Environmental Quality</v>
      </c>
      <c r="K356" s="10" t="str">
        <f t="shared" si="11"/>
        <v>NAF  DEQ Drinking Water</v>
      </c>
    </row>
    <row r="357" spans="1:11" ht="15.75" x14ac:dyDescent="0.25">
      <c r="A357" s="7" t="s">
        <v>376</v>
      </c>
      <c r="B357" s="60" t="s">
        <v>377</v>
      </c>
      <c r="C357" s="66" t="s">
        <v>388</v>
      </c>
      <c r="D357" s="50" t="s">
        <v>389</v>
      </c>
      <c r="E357" s="8" t="s">
        <v>16</v>
      </c>
      <c r="F357" s="8" t="s">
        <v>45</v>
      </c>
      <c r="G357" s="8" t="s">
        <v>687</v>
      </c>
      <c r="H357" s="9" t="s">
        <v>19</v>
      </c>
      <c r="I357" s="64">
        <v>96.420000000000115</v>
      </c>
      <c r="J357" s="10" t="str">
        <f t="shared" si="10"/>
        <v>480 Dept of Environmental Quality</v>
      </c>
      <c r="K357" s="10" t="str">
        <f t="shared" si="11"/>
        <v>NAL  DEQ Waste Mgmt &amp; Radiation Control</v>
      </c>
    </row>
    <row r="358" spans="1:11" ht="15.75" x14ac:dyDescent="0.25">
      <c r="A358" s="7" t="s">
        <v>376</v>
      </c>
      <c r="B358" s="60" t="s">
        <v>377</v>
      </c>
      <c r="C358" s="66" t="s">
        <v>388</v>
      </c>
      <c r="D358" s="50" t="s">
        <v>389</v>
      </c>
      <c r="E358" s="8" t="s">
        <v>16</v>
      </c>
      <c r="F358" s="8" t="s">
        <v>936</v>
      </c>
      <c r="G358" s="8" t="s">
        <v>959</v>
      </c>
      <c r="H358" s="9" t="s">
        <v>19</v>
      </c>
      <c r="I358" s="64">
        <v>328</v>
      </c>
      <c r="J358" s="10" t="str">
        <f t="shared" si="10"/>
        <v>480 Dept of Environmental Quality</v>
      </c>
      <c r="K358" s="10" t="str">
        <f t="shared" si="11"/>
        <v>NAL  DEQ Waste Mgmt &amp; Radiation Control</v>
      </c>
    </row>
    <row r="359" spans="1:11" ht="15.75" x14ac:dyDescent="0.25">
      <c r="A359" s="7" t="s">
        <v>390</v>
      </c>
      <c r="B359" s="60" t="s">
        <v>391</v>
      </c>
      <c r="C359" s="66" t="s">
        <v>392</v>
      </c>
      <c r="D359" s="50" t="s">
        <v>393</v>
      </c>
      <c r="E359" s="8" t="s">
        <v>16</v>
      </c>
      <c r="F359" s="8" t="s">
        <v>17</v>
      </c>
      <c r="G359" s="51" t="s">
        <v>20</v>
      </c>
      <c r="H359" s="9" t="s">
        <v>19</v>
      </c>
      <c r="I359" s="62">
        <v>3989.863403612806</v>
      </c>
      <c r="J359" s="10" t="str">
        <f t="shared" si="10"/>
        <v>510 State Board of Regents</v>
      </c>
      <c r="K359" s="10" t="str">
        <f t="shared" si="11"/>
        <v>QAA  RGT Board of Regents Administration</v>
      </c>
    </row>
    <row r="360" spans="1:11" ht="15.75" x14ac:dyDescent="0.25">
      <c r="A360" s="7" t="s">
        <v>390</v>
      </c>
      <c r="B360" s="60" t="s">
        <v>391</v>
      </c>
      <c r="C360" s="66" t="s">
        <v>392</v>
      </c>
      <c r="D360" s="50" t="s">
        <v>393</v>
      </c>
      <c r="E360" s="8" t="s">
        <v>16</v>
      </c>
      <c r="F360" s="8" t="s">
        <v>17</v>
      </c>
      <c r="G360" s="51" t="s">
        <v>50</v>
      </c>
      <c r="H360" s="9" t="s">
        <v>19</v>
      </c>
      <c r="I360" s="63">
        <v>6997.7799999999988</v>
      </c>
      <c r="J360" s="10" t="str">
        <f t="shared" si="10"/>
        <v>510 State Board of Regents</v>
      </c>
      <c r="K360" s="10" t="str">
        <f t="shared" si="11"/>
        <v>QAA  RGT Board of Regents Administration</v>
      </c>
    </row>
    <row r="361" spans="1:11" ht="15.75" x14ac:dyDescent="0.25">
      <c r="A361" s="7" t="s">
        <v>394</v>
      </c>
      <c r="B361" s="60" t="s">
        <v>395</v>
      </c>
      <c r="C361" s="66" t="s">
        <v>396</v>
      </c>
      <c r="D361" s="50" t="s">
        <v>397</v>
      </c>
      <c r="E361" s="8" t="s">
        <v>16</v>
      </c>
      <c r="F361" s="8" t="s">
        <v>17</v>
      </c>
      <c r="G361" s="51" t="s">
        <v>20</v>
      </c>
      <c r="H361" s="9" t="s">
        <v>19</v>
      </c>
      <c r="I361" s="62">
        <v>115.2562348434476</v>
      </c>
      <c r="J361" s="10" t="str">
        <f t="shared" si="10"/>
        <v>540 School &amp; Institutional Trust Fund Office</v>
      </c>
      <c r="K361" s="10" t="str">
        <f t="shared" si="11"/>
        <v>TFA  TFO School &amp; Inst Trust Fund Office</v>
      </c>
    </row>
    <row r="362" spans="1:11" ht="15.75" x14ac:dyDescent="0.25">
      <c r="A362" s="7" t="s">
        <v>394</v>
      </c>
      <c r="B362" s="60" t="s">
        <v>395</v>
      </c>
      <c r="C362" s="66" t="s">
        <v>396</v>
      </c>
      <c r="D362" s="50" t="s">
        <v>397</v>
      </c>
      <c r="E362" s="8" t="s">
        <v>16</v>
      </c>
      <c r="F362" s="8" t="s">
        <v>17</v>
      </c>
      <c r="G362" s="51" t="s">
        <v>50</v>
      </c>
      <c r="H362" s="9" t="s">
        <v>19</v>
      </c>
      <c r="I362" s="63">
        <v>18.920000000000002</v>
      </c>
      <c r="J362" s="10" t="str">
        <f t="shared" si="10"/>
        <v>540 School &amp; Institutional Trust Fund Office</v>
      </c>
      <c r="K362" s="10" t="str">
        <f t="shared" si="11"/>
        <v>TFA  TFO School &amp; Inst Trust Fund Office</v>
      </c>
    </row>
    <row r="363" spans="1:11" ht="15.75" x14ac:dyDescent="0.25">
      <c r="A363" s="7" t="s">
        <v>394</v>
      </c>
      <c r="B363" s="60" t="s">
        <v>395</v>
      </c>
      <c r="C363" s="66" t="s">
        <v>396</v>
      </c>
      <c r="D363" s="50" t="s">
        <v>397</v>
      </c>
      <c r="E363" s="8" t="s">
        <v>16</v>
      </c>
      <c r="F363" s="8" t="s">
        <v>936</v>
      </c>
      <c r="G363" s="8" t="s">
        <v>959</v>
      </c>
      <c r="H363" s="9" t="s">
        <v>19</v>
      </c>
      <c r="I363" s="64">
        <v>64</v>
      </c>
      <c r="J363" s="10" t="str">
        <f t="shared" si="10"/>
        <v>540 School &amp; Institutional Trust Fund Office</v>
      </c>
      <c r="K363" s="10" t="str">
        <f t="shared" si="11"/>
        <v>TFA  TFO School &amp; Inst Trust Fund Office</v>
      </c>
    </row>
    <row r="364" spans="1:11" ht="15.75" x14ac:dyDescent="0.25">
      <c r="A364" s="7" t="s">
        <v>398</v>
      </c>
      <c r="B364" s="60" t="s">
        <v>399</v>
      </c>
      <c r="C364" s="66" t="s">
        <v>400</v>
      </c>
      <c r="D364" s="50" t="s">
        <v>401</v>
      </c>
      <c r="E364" s="8" t="s">
        <v>16</v>
      </c>
      <c r="F364" s="8" t="s">
        <v>17</v>
      </c>
      <c r="G364" s="51" t="s">
        <v>18</v>
      </c>
      <c r="H364" s="9" t="s">
        <v>19</v>
      </c>
      <c r="I364" s="62">
        <v>620.81899539130745</v>
      </c>
      <c r="J364" s="10" t="str">
        <f t="shared" si="10"/>
        <v>550 School &amp; Institutional Trust Lands Admin</v>
      </c>
      <c r="K364" s="10" t="str">
        <f t="shared" si="11"/>
        <v>TLC  TLA Administration</v>
      </c>
    </row>
    <row r="365" spans="1:11" ht="15.75" x14ac:dyDescent="0.25">
      <c r="A365" s="7" t="s">
        <v>398</v>
      </c>
      <c r="B365" s="60" t="s">
        <v>399</v>
      </c>
      <c r="C365" s="66" t="s">
        <v>400</v>
      </c>
      <c r="D365" s="50" t="s">
        <v>401</v>
      </c>
      <c r="E365" s="8" t="s">
        <v>16</v>
      </c>
      <c r="F365" s="8" t="s">
        <v>17</v>
      </c>
      <c r="G365" s="51" t="s">
        <v>20</v>
      </c>
      <c r="H365" s="9" t="s">
        <v>19</v>
      </c>
      <c r="I365" s="62">
        <v>-7069.5789805539534</v>
      </c>
      <c r="J365" s="10" t="str">
        <f t="shared" si="10"/>
        <v>550 School &amp; Institutional Trust Lands Admin</v>
      </c>
      <c r="K365" s="10" t="str">
        <f t="shared" si="11"/>
        <v>TLC  TLA Administration</v>
      </c>
    </row>
    <row r="366" spans="1:11" ht="15.75" x14ac:dyDescent="0.25">
      <c r="A366" s="7" t="s">
        <v>398</v>
      </c>
      <c r="B366" s="60" t="s">
        <v>399</v>
      </c>
      <c r="C366" s="66" t="s">
        <v>400</v>
      </c>
      <c r="D366" s="50" t="s">
        <v>401</v>
      </c>
      <c r="E366" s="8" t="s">
        <v>16</v>
      </c>
      <c r="F366" s="8" t="s">
        <v>17</v>
      </c>
      <c r="G366" s="51" t="s">
        <v>50</v>
      </c>
      <c r="H366" s="9" t="s">
        <v>19</v>
      </c>
      <c r="I366" s="63">
        <v>1294.6099999999997</v>
      </c>
      <c r="J366" s="10" t="str">
        <f t="shared" si="10"/>
        <v>550 School &amp; Institutional Trust Lands Admin</v>
      </c>
      <c r="K366" s="10" t="str">
        <f t="shared" si="11"/>
        <v>TLC  TLA Administration</v>
      </c>
    </row>
    <row r="367" spans="1:11" ht="15.75" x14ac:dyDescent="0.25">
      <c r="A367" s="7" t="s">
        <v>398</v>
      </c>
      <c r="B367" s="60" t="s">
        <v>399</v>
      </c>
      <c r="C367" s="66" t="s">
        <v>400</v>
      </c>
      <c r="D367" s="50" t="s">
        <v>401</v>
      </c>
      <c r="E367" s="8" t="s">
        <v>16</v>
      </c>
      <c r="F367" s="8" t="s">
        <v>45</v>
      </c>
      <c r="G367" s="8" t="s">
        <v>687</v>
      </c>
      <c r="H367" s="9" t="s">
        <v>19</v>
      </c>
      <c r="I367" s="64">
        <v>-648.23999999999967</v>
      </c>
      <c r="J367" s="10" t="str">
        <f t="shared" si="10"/>
        <v>550 School &amp; Institutional Trust Lands Admin</v>
      </c>
      <c r="K367" s="10" t="str">
        <f t="shared" si="11"/>
        <v>TLC  TLA Administration</v>
      </c>
    </row>
    <row r="368" spans="1:11" ht="15.75" x14ac:dyDescent="0.25">
      <c r="A368" s="7" t="s">
        <v>398</v>
      </c>
      <c r="B368" s="60" t="s">
        <v>399</v>
      </c>
      <c r="C368" s="66" t="s">
        <v>400</v>
      </c>
      <c r="D368" s="50" t="s">
        <v>401</v>
      </c>
      <c r="E368" s="8" t="s">
        <v>16</v>
      </c>
      <c r="F368" s="8" t="s">
        <v>936</v>
      </c>
      <c r="G368" s="8" t="s">
        <v>959</v>
      </c>
      <c r="H368" s="9" t="s">
        <v>19</v>
      </c>
      <c r="I368" s="64">
        <v>1120</v>
      </c>
      <c r="J368" s="10" t="str">
        <f t="shared" si="10"/>
        <v>550 School &amp; Institutional Trust Lands Admin</v>
      </c>
      <c r="K368" s="10" t="str">
        <f t="shared" si="11"/>
        <v>TLC  TLA Administration</v>
      </c>
    </row>
    <row r="369" spans="1:11" ht="15.75" x14ac:dyDescent="0.25">
      <c r="A369" s="7" t="s">
        <v>398</v>
      </c>
      <c r="B369" s="60" t="s">
        <v>399</v>
      </c>
      <c r="C369" s="66" t="s">
        <v>400</v>
      </c>
      <c r="D369" s="50" t="s">
        <v>401</v>
      </c>
      <c r="E369" s="8" t="s">
        <v>16</v>
      </c>
      <c r="F369" s="8" t="s">
        <v>689</v>
      </c>
      <c r="G369" s="8" t="s">
        <v>688</v>
      </c>
      <c r="H369" s="9" t="s">
        <v>19</v>
      </c>
      <c r="I369" s="64">
        <v>0.2367492000000001</v>
      </c>
      <c r="J369" s="10" t="str">
        <f t="shared" si="10"/>
        <v>550 School &amp; Institutional Trust Lands Admin</v>
      </c>
      <c r="K369" s="10" t="str">
        <f t="shared" si="11"/>
        <v>TLC  TLA Administration</v>
      </c>
    </row>
    <row r="370" spans="1:11" ht="15.75" x14ac:dyDescent="0.25">
      <c r="A370" s="7" t="s">
        <v>398</v>
      </c>
      <c r="B370" s="60" t="s">
        <v>399</v>
      </c>
      <c r="C370" s="66" t="s">
        <v>402</v>
      </c>
      <c r="D370" s="50" t="s">
        <v>403</v>
      </c>
      <c r="E370" s="8" t="s">
        <v>16</v>
      </c>
      <c r="F370" s="8" t="s">
        <v>45</v>
      </c>
      <c r="G370" s="8" t="s">
        <v>687</v>
      </c>
      <c r="H370" s="9" t="s">
        <v>19</v>
      </c>
      <c r="I370" s="64">
        <v>-259.53999999999996</v>
      </c>
      <c r="J370" s="10" t="str">
        <f t="shared" si="10"/>
        <v>550 School &amp; Institutional Trust Lands Admin</v>
      </c>
      <c r="K370" s="10" t="str">
        <f t="shared" si="11"/>
        <v>TLF  TLA Oil &amp; Gas</v>
      </c>
    </row>
    <row r="371" spans="1:11" ht="15.75" x14ac:dyDescent="0.25">
      <c r="A371" s="7" t="s">
        <v>398</v>
      </c>
      <c r="B371" s="60" t="s">
        <v>399</v>
      </c>
      <c r="C371" s="66" t="s">
        <v>404</v>
      </c>
      <c r="D371" s="50" t="s">
        <v>405</v>
      </c>
      <c r="E371" s="8" t="s">
        <v>16</v>
      </c>
      <c r="F371" s="8" t="s">
        <v>45</v>
      </c>
      <c r="G371" s="8" t="s">
        <v>687</v>
      </c>
      <c r="H371" s="9" t="s">
        <v>19</v>
      </c>
      <c r="I371" s="64">
        <v>2288.2900000000009</v>
      </c>
      <c r="J371" s="10" t="str">
        <f t="shared" si="10"/>
        <v>550 School &amp; Institutional Trust Lands Admin</v>
      </c>
      <c r="K371" s="10" t="str">
        <f t="shared" si="11"/>
        <v>TLG  TLA Surface</v>
      </c>
    </row>
    <row r="372" spans="1:11" ht="15.75" x14ac:dyDescent="0.25">
      <c r="A372" s="7" t="s">
        <v>398</v>
      </c>
      <c r="B372" s="60" t="s">
        <v>399</v>
      </c>
      <c r="C372" s="66" t="s">
        <v>406</v>
      </c>
      <c r="D372" s="50" t="s">
        <v>407</v>
      </c>
      <c r="E372" s="8" t="s">
        <v>16</v>
      </c>
      <c r="F372" s="8" t="s">
        <v>45</v>
      </c>
      <c r="G372" s="8" t="s">
        <v>687</v>
      </c>
      <c r="H372" s="9" t="s">
        <v>19</v>
      </c>
      <c r="I372" s="64">
        <v>-159.95999999999998</v>
      </c>
      <c r="J372" s="10" t="str">
        <f t="shared" si="10"/>
        <v>550 School &amp; Institutional Trust Lands Admin</v>
      </c>
      <c r="K372" s="10" t="str">
        <f t="shared" si="11"/>
        <v>TLJ  TLA Development</v>
      </c>
    </row>
    <row r="373" spans="1:11" ht="15.75" x14ac:dyDescent="0.25">
      <c r="A373" s="7" t="s">
        <v>398</v>
      </c>
      <c r="B373" s="60" t="s">
        <v>399</v>
      </c>
      <c r="C373" s="66" t="s">
        <v>408</v>
      </c>
      <c r="D373" s="50" t="s">
        <v>409</v>
      </c>
      <c r="E373" s="8" t="s">
        <v>16</v>
      </c>
      <c r="F373" s="8" t="s">
        <v>45</v>
      </c>
      <c r="G373" s="8" t="s">
        <v>687</v>
      </c>
      <c r="H373" s="9" t="s">
        <v>19</v>
      </c>
      <c r="I373" s="64">
        <v>-289.2199999999998</v>
      </c>
      <c r="J373" s="10" t="str">
        <f t="shared" si="10"/>
        <v>550 School &amp; Institutional Trust Lands Admin</v>
      </c>
      <c r="K373" s="10" t="str">
        <f t="shared" si="11"/>
        <v>TLK  TLA Legal</v>
      </c>
    </row>
    <row r="374" spans="1:11" ht="15.75" x14ac:dyDescent="0.25">
      <c r="A374" s="7" t="s">
        <v>398</v>
      </c>
      <c r="B374" s="60" t="s">
        <v>399</v>
      </c>
      <c r="C374" s="66" t="s">
        <v>410</v>
      </c>
      <c r="D374" s="50" t="s">
        <v>411</v>
      </c>
      <c r="E374" s="8" t="s">
        <v>16</v>
      </c>
      <c r="F374" s="8" t="s">
        <v>45</v>
      </c>
      <c r="G374" s="8" t="s">
        <v>687</v>
      </c>
      <c r="H374" s="9" t="s">
        <v>19</v>
      </c>
      <c r="I374" s="64">
        <v>-2367.6899999999991</v>
      </c>
      <c r="J374" s="10" t="str">
        <f t="shared" si="10"/>
        <v>550 School &amp; Institutional Trust Lands Admin</v>
      </c>
      <c r="K374" s="10" t="str">
        <f t="shared" si="11"/>
        <v>TLM  TLA Forestry &amp; Grazing</v>
      </c>
    </row>
    <row r="375" spans="1:11" ht="15.75" x14ac:dyDescent="0.25">
      <c r="A375" s="7" t="s">
        <v>412</v>
      </c>
      <c r="B375" s="60" t="s">
        <v>413</v>
      </c>
      <c r="C375" s="66" t="s">
        <v>414</v>
      </c>
      <c r="D375" s="50" t="s">
        <v>415</v>
      </c>
      <c r="E375" s="8" t="s">
        <v>16</v>
      </c>
      <c r="F375" s="8" t="s">
        <v>17</v>
      </c>
      <c r="G375" s="51" t="s">
        <v>18</v>
      </c>
      <c r="H375" s="9" t="s">
        <v>19</v>
      </c>
      <c r="I375" s="62">
        <v>-26639.960890044371</v>
      </c>
      <c r="J375" s="10" t="str">
        <f t="shared" si="10"/>
        <v>560 Dept of Natural Resources</v>
      </c>
      <c r="K375" s="10" t="str">
        <f t="shared" si="11"/>
        <v>1170  DNR Wildlife Resources Account</v>
      </c>
    </row>
    <row r="376" spans="1:11" ht="15.75" x14ac:dyDescent="0.25">
      <c r="A376" s="7" t="s">
        <v>412</v>
      </c>
      <c r="B376" s="60" t="s">
        <v>413</v>
      </c>
      <c r="C376" s="66" t="s">
        <v>414</v>
      </c>
      <c r="D376" s="50" t="s">
        <v>415</v>
      </c>
      <c r="E376" s="8" t="s">
        <v>16</v>
      </c>
      <c r="F376" s="8" t="s">
        <v>17</v>
      </c>
      <c r="G376" s="51" t="s">
        <v>50</v>
      </c>
      <c r="H376" s="9" t="s">
        <v>19</v>
      </c>
      <c r="I376" s="63">
        <v>-219786.56</v>
      </c>
      <c r="J376" s="10" t="str">
        <f t="shared" si="10"/>
        <v>560 Dept of Natural Resources</v>
      </c>
      <c r="K376" s="10" t="str">
        <f t="shared" si="11"/>
        <v>1170  DNR Wildlife Resources Account</v>
      </c>
    </row>
    <row r="377" spans="1:11" ht="15.75" x14ac:dyDescent="0.25">
      <c r="A377" s="7" t="s">
        <v>412</v>
      </c>
      <c r="B377" s="60" t="s">
        <v>413</v>
      </c>
      <c r="C377" s="66" t="s">
        <v>416</v>
      </c>
      <c r="D377" s="50" t="s">
        <v>417</v>
      </c>
      <c r="E377" s="8" t="s">
        <v>16</v>
      </c>
      <c r="F377" s="8" t="s">
        <v>17</v>
      </c>
      <c r="G377" s="51" t="s">
        <v>18</v>
      </c>
      <c r="H377" s="9" t="s">
        <v>19</v>
      </c>
      <c r="I377" s="62">
        <v>1912.8152935761609</v>
      </c>
      <c r="J377" s="10" t="str">
        <f t="shared" si="10"/>
        <v>560 Dept of Natural Resources</v>
      </c>
      <c r="K377" s="10" t="str">
        <f t="shared" si="11"/>
        <v>RAA  DNR Executive Director</v>
      </c>
    </row>
    <row r="378" spans="1:11" ht="15.75" x14ac:dyDescent="0.25">
      <c r="A378" s="7" t="s">
        <v>412</v>
      </c>
      <c r="B378" s="60" t="s">
        <v>413</v>
      </c>
      <c r="C378" s="66" t="s">
        <v>416</v>
      </c>
      <c r="D378" s="50" t="s">
        <v>417</v>
      </c>
      <c r="E378" s="8" t="s">
        <v>16</v>
      </c>
      <c r="F378" s="8" t="s">
        <v>17</v>
      </c>
      <c r="G378" s="51" t="s">
        <v>20</v>
      </c>
      <c r="H378" s="9" t="s">
        <v>19</v>
      </c>
      <c r="I378" s="62">
        <v>107244.29883062729</v>
      </c>
      <c r="J378" s="10" t="str">
        <f t="shared" si="10"/>
        <v>560 Dept of Natural Resources</v>
      </c>
      <c r="K378" s="10" t="str">
        <f t="shared" si="11"/>
        <v>RAA  DNR Executive Director</v>
      </c>
    </row>
    <row r="379" spans="1:11" ht="15.75" x14ac:dyDescent="0.25">
      <c r="A379" s="7" t="s">
        <v>412</v>
      </c>
      <c r="B379" s="60" t="s">
        <v>413</v>
      </c>
      <c r="C379" s="66" t="s">
        <v>416</v>
      </c>
      <c r="D379" s="50" t="s">
        <v>417</v>
      </c>
      <c r="E379" s="8" t="s">
        <v>16</v>
      </c>
      <c r="F379" s="8" t="s">
        <v>17</v>
      </c>
      <c r="G379" s="51" t="s">
        <v>50</v>
      </c>
      <c r="H379" s="9" t="s">
        <v>19</v>
      </c>
      <c r="I379" s="63">
        <v>14132.71</v>
      </c>
      <c r="J379" s="10" t="str">
        <f t="shared" si="10"/>
        <v>560 Dept of Natural Resources</v>
      </c>
      <c r="K379" s="10" t="str">
        <f t="shared" si="11"/>
        <v>RAA  DNR Executive Director</v>
      </c>
    </row>
    <row r="380" spans="1:11" ht="15.75" x14ac:dyDescent="0.25">
      <c r="A380" s="7" t="s">
        <v>412</v>
      </c>
      <c r="B380" s="60" t="s">
        <v>413</v>
      </c>
      <c r="C380" s="66" t="s">
        <v>416</v>
      </c>
      <c r="D380" s="50" t="s">
        <v>417</v>
      </c>
      <c r="E380" s="8" t="s">
        <v>16</v>
      </c>
      <c r="F380" s="8" t="s">
        <v>45</v>
      </c>
      <c r="G380" s="8" t="s">
        <v>687</v>
      </c>
      <c r="H380" s="9" t="s">
        <v>19</v>
      </c>
      <c r="I380" s="64">
        <v>0</v>
      </c>
      <c r="J380" s="10" t="str">
        <f t="shared" si="10"/>
        <v>560 Dept of Natural Resources</v>
      </c>
      <c r="K380" s="10" t="str">
        <f t="shared" si="11"/>
        <v>RAA  DNR Executive Director</v>
      </c>
    </row>
    <row r="381" spans="1:11" ht="15.75" x14ac:dyDescent="0.25">
      <c r="A381" s="7" t="s">
        <v>412</v>
      </c>
      <c r="B381" s="60" t="s">
        <v>413</v>
      </c>
      <c r="C381" s="66" t="s">
        <v>416</v>
      </c>
      <c r="D381" s="50" t="s">
        <v>417</v>
      </c>
      <c r="E381" s="8" t="s">
        <v>16</v>
      </c>
      <c r="F381" s="8" t="s">
        <v>936</v>
      </c>
      <c r="G381" s="8" t="s">
        <v>959</v>
      </c>
      <c r="H381" s="9" t="s">
        <v>19</v>
      </c>
      <c r="I381" s="64">
        <v>6760</v>
      </c>
      <c r="J381" s="10" t="str">
        <f t="shared" si="10"/>
        <v>560 Dept of Natural Resources</v>
      </c>
      <c r="K381" s="10" t="str">
        <f t="shared" si="11"/>
        <v>RAA  DNR Executive Director</v>
      </c>
    </row>
    <row r="382" spans="1:11" ht="15.75" x14ac:dyDescent="0.25">
      <c r="A382" s="7" t="s">
        <v>412</v>
      </c>
      <c r="B382" s="60" t="s">
        <v>413</v>
      </c>
      <c r="C382" s="66" t="s">
        <v>418</v>
      </c>
      <c r="D382" s="50" t="s">
        <v>419</v>
      </c>
      <c r="E382" s="8" t="s">
        <v>16</v>
      </c>
      <c r="F382" s="8" t="s">
        <v>45</v>
      </c>
      <c r="G382" s="8" t="s">
        <v>687</v>
      </c>
      <c r="H382" s="9" t="s">
        <v>19</v>
      </c>
      <c r="I382" s="64">
        <v>-1458.4999999999966</v>
      </c>
      <c r="J382" s="10" t="str">
        <f t="shared" si="10"/>
        <v>560 Dept of Natural Resources</v>
      </c>
      <c r="K382" s="10" t="str">
        <f t="shared" si="11"/>
        <v>RAB  DNR Administrative Services</v>
      </c>
    </row>
    <row r="383" spans="1:11" ht="15.75" x14ac:dyDescent="0.25">
      <c r="A383" s="7" t="s">
        <v>412</v>
      </c>
      <c r="B383" s="60" t="s">
        <v>413</v>
      </c>
      <c r="C383" s="66" t="s">
        <v>420</v>
      </c>
      <c r="D383" s="50" t="s">
        <v>421</v>
      </c>
      <c r="E383" s="8" t="s">
        <v>16</v>
      </c>
      <c r="F383" s="8" t="s">
        <v>45</v>
      </c>
      <c r="G383" s="8" t="s">
        <v>687</v>
      </c>
      <c r="H383" s="9" t="s">
        <v>19</v>
      </c>
      <c r="I383" s="64">
        <v>101.0100000000001</v>
      </c>
      <c r="J383" s="10" t="str">
        <f t="shared" si="10"/>
        <v>560 Dept of Natural Resources</v>
      </c>
      <c r="K383" s="10" t="str">
        <f t="shared" si="11"/>
        <v>RAF  DNR Law Enforcement</v>
      </c>
    </row>
    <row r="384" spans="1:11" ht="15.75" x14ac:dyDescent="0.25">
      <c r="A384" s="7" t="s">
        <v>412</v>
      </c>
      <c r="B384" s="60" t="s">
        <v>413</v>
      </c>
      <c r="C384" s="66" t="s">
        <v>422</v>
      </c>
      <c r="D384" s="50" t="s">
        <v>423</v>
      </c>
      <c r="E384" s="8" t="s">
        <v>16</v>
      </c>
      <c r="F384" s="8" t="s">
        <v>689</v>
      </c>
      <c r="G384" s="8" t="s">
        <v>688</v>
      </c>
      <c r="H384" s="9" t="s">
        <v>19</v>
      </c>
      <c r="I384" s="64">
        <v>1.9906995000000007</v>
      </c>
      <c r="J384" s="10" t="str">
        <f t="shared" si="10"/>
        <v>560 Dept of Natural Resources</v>
      </c>
      <c r="K384" s="10" t="str">
        <f t="shared" si="11"/>
        <v>RCA  DNR Warehouse ISF</v>
      </c>
    </row>
    <row r="385" spans="1:11" ht="15.75" x14ac:dyDescent="0.25">
      <c r="A385" s="7" t="s">
        <v>412</v>
      </c>
      <c r="B385" s="60" t="s">
        <v>413</v>
      </c>
      <c r="C385" s="66" t="s">
        <v>424</v>
      </c>
      <c r="D385" s="50" t="s">
        <v>425</v>
      </c>
      <c r="E385" s="8" t="s">
        <v>16</v>
      </c>
      <c r="F385" s="8" t="s">
        <v>17</v>
      </c>
      <c r="G385" s="51" t="s">
        <v>18</v>
      </c>
      <c r="H385" s="9" t="s">
        <v>19</v>
      </c>
      <c r="I385" s="62">
        <v>-3612.4247804054171</v>
      </c>
      <c r="J385" s="10" t="str">
        <f t="shared" si="10"/>
        <v>560 Dept of Natural Resources</v>
      </c>
      <c r="K385" s="10" t="str">
        <f t="shared" si="11"/>
        <v>RDA  DNR FFSL Division Administration</v>
      </c>
    </row>
    <row r="386" spans="1:11" ht="15.75" x14ac:dyDescent="0.25">
      <c r="A386" s="7" t="s">
        <v>412</v>
      </c>
      <c r="B386" s="60" t="s">
        <v>413</v>
      </c>
      <c r="C386" s="66" t="s">
        <v>424</v>
      </c>
      <c r="D386" s="50" t="s">
        <v>425</v>
      </c>
      <c r="E386" s="8" t="s">
        <v>16</v>
      </c>
      <c r="F386" s="8" t="s">
        <v>17</v>
      </c>
      <c r="G386" s="51" t="s">
        <v>50</v>
      </c>
      <c r="H386" s="9" t="s">
        <v>19</v>
      </c>
      <c r="I386" s="63">
        <v>-19054.68</v>
      </c>
      <c r="J386" s="10" t="str">
        <f t="shared" si="10"/>
        <v>560 Dept of Natural Resources</v>
      </c>
      <c r="K386" s="10" t="str">
        <f t="shared" si="11"/>
        <v>RDA  DNR FFSL Division Administration</v>
      </c>
    </row>
    <row r="387" spans="1:11" ht="15.75" x14ac:dyDescent="0.25">
      <c r="A387" s="7" t="s">
        <v>412</v>
      </c>
      <c r="B387" s="60" t="s">
        <v>413</v>
      </c>
      <c r="C387" s="66" t="s">
        <v>424</v>
      </c>
      <c r="D387" s="50" t="s">
        <v>425</v>
      </c>
      <c r="E387" s="8" t="s">
        <v>16</v>
      </c>
      <c r="F387" s="8" t="s">
        <v>45</v>
      </c>
      <c r="G387" s="8" t="s">
        <v>687</v>
      </c>
      <c r="H387" s="9" t="s">
        <v>19</v>
      </c>
      <c r="I387" s="64">
        <v>88613.759999999951</v>
      </c>
      <c r="J387" s="10" t="str">
        <f t="shared" si="10"/>
        <v>560 Dept of Natural Resources</v>
      </c>
      <c r="K387" s="10" t="str">
        <f t="shared" si="11"/>
        <v>RDA  DNR FFSL Division Administration</v>
      </c>
    </row>
    <row r="388" spans="1:11" ht="15.75" x14ac:dyDescent="0.25">
      <c r="A388" s="7" t="s">
        <v>412</v>
      </c>
      <c r="B388" s="60" t="s">
        <v>413</v>
      </c>
      <c r="C388" s="66" t="s">
        <v>426</v>
      </c>
      <c r="D388" s="50" t="s">
        <v>427</v>
      </c>
      <c r="E388" s="8" t="s">
        <v>16</v>
      </c>
      <c r="F388" s="8" t="s">
        <v>689</v>
      </c>
      <c r="G388" s="8" t="s">
        <v>688</v>
      </c>
      <c r="H388" s="9" t="s">
        <v>19</v>
      </c>
      <c r="I388" s="64">
        <v>22.807755600000007</v>
      </c>
      <c r="J388" s="10" t="str">
        <f t="shared" ref="J388:J451" si="12">IF(A388&gt;"",A388&amp;" "&amp;B388,B388)</f>
        <v>560 Dept of Natural Resources</v>
      </c>
      <c r="K388" s="10" t="str">
        <f t="shared" ref="K388:K451" si="13">IF(C388&gt;"",C388&amp;" "&amp;D388,D388)</f>
        <v>RDB  DNR FFSL Fire Management</v>
      </c>
    </row>
    <row r="389" spans="1:11" ht="15.75" x14ac:dyDescent="0.25">
      <c r="A389" s="7" t="s">
        <v>412</v>
      </c>
      <c r="B389" s="60" t="s">
        <v>413</v>
      </c>
      <c r="C389" s="66" t="s">
        <v>428</v>
      </c>
      <c r="D389" s="50" t="s">
        <v>429</v>
      </c>
      <c r="E389" s="8" t="s">
        <v>16</v>
      </c>
      <c r="F389" s="8" t="s">
        <v>689</v>
      </c>
      <c r="G389" s="8" t="s">
        <v>688</v>
      </c>
      <c r="H389" s="9" t="s">
        <v>19</v>
      </c>
      <c r="I389" s="64">
        <v>0.81933780000000023</v>
      </c>
      <c r="J389" s="10" t="str">
        <f t="shared" si="12"/>
        <v>560 Dept of Natural Resources</v>
      </c>
      <c r="K389" s="10" t="str">
        <f t="shared" si="13"/>
        <v>RDC  DNR FFSL Fire Suppression</v>
      </c>
    </row>
    <row r="390" spans="1:11" ht="15.75" x14ac:dyDescent="0.25">
      <c r="A390" s="7" t="s">
        <v>412</v>
      </c>
      <c r="B390" s="60" t="s">
        <v>413</v>
      </c>
      <c r="C390" s="66" t="s">
        <v>430</v>
      </c>
      <c r="D390" s="50" t="s">
        <v>431</v>
      </c>
      <c r="E390" s="8" t="s">
        <v>16</v>
      </c>
      <c r="F390" s="8" t="s">
        <v>689</v>
      </c>
      <c r="G390" s="8" t="s">
        <v>688</v>
      </c>
      <c r="H390" s="9" t="s">
        <v>19</v>
      </c>
      <c r="I390" s="64">
        <v>3.5463086999999991</v>
      </c>
      <c r="J390" s="10" t="str">
        <f t="shared" si="12"/>
        <v>560 Dept of Natural Resources</v>
      </c>
      <c r="K390" s="10" t="str">
        <f t="shared" si="13"/>
        <v>RDD  DNR FFSL Land Management</v>
      </c>
    </row>
    <row r="391" spans="1:11" ht="15.75" x14ac:dyDescent="0.25">
      <c r="A391" s="7" t="s">
        <v>412</v>
      </c>
      <c r="B391" s="60" t="s">
        <v>413</v>
      </c>
      <c r="C391" s="66" t="s">
        <v>432</v>
      </c>
      <c r="D391" s="50" t="s">
        <v>433</v>
      </c>
      <c r="E391" s="8" t="s">
        <v>16</v>
      </c>
      <c r="F391" s="8" t="s">
        <v>689</v>
      </c>
      <c r="G391" s="8" t="s">
        <v>688</v>
      </c>
      <c r="H391" s="9" t="s">
        <v>19</v>
      </c>
      <c r="I391" s="64">
        <v>63.973740000000056</v>
      </c>
      <c r="J391" s="10" t="str">
        <f t="shared" si="12"/>
        <v>560 Dept of Natural Resources</v>
      </c>
      <c r="K391" s="10" t="str">
        <f t="shared" si="13"/>
        <v>RDF  DNR FFSL Program Delivery</v>
      </c>
    </row>
    <row r="392" spans="1:11" ht="15.75" x14ac:dyDescent="0.25">
      <c r="A392" s="7" t="s">
        <v>412</v>
      </c>
      <c r="B392" s="60" t="s">
        <v>413</v>
      </c>
      <c r="C392" s="66" t="s">
        <v>434</v>
      </c>
      <c r="D392" s="50" t="s">
        <v>435</v>
      </c>
      <c r="E392" s="8" t="s">
        <v>16</v>
      </c>
      <c r="F392" s="8" t="s">
        <v>689</v>
      </c>
      <c r="G392" s="8" t="s">
        <v>688</v>
      </c>
      <c r="H392" s="9" t="s">
        <v>19</v>
      </c>
      <c r="I392" s="64">
        <v>8.7428463000000001</v>
      </c>
      <c r="J392" s="10" t="str">
        <f t="shared" si="12"/>
        <v>560 Dept of Natural Resources</v>
      </c>
      <c r="K392" s="10" t="str">
        <f t="shared" si="13"/>
        <v>RDG  DNR FFSL Lone Peak Center</v>
      </c>
    </row>
    <row r="393" spans="1:11" ht="15.75" x14ac:dyDescent="0.25">
      <c r="A393" s="7" t="s">
        <v>412</v>
      </c>
      <c r="B393" s="60" t="s">
        <v>413</v>
      </c>
      <c r="C393" s="66" t="s">
        <v>436</v>
      </c>
      <c r="D393" s="50" t="s">
        <v>437</v>
      </c>
      <c r="E393" s="8" t="s">
        <v>16</v>
      </c>
      <c r="F393" s="8" t="s">
        <v>17</v>
      </c>
      <c r="G393" s="51" t="s">
        <v>18</v>
      </c>
      <c r="H393" s="9" t="s">
        <v>19</v>
      </c>
      <c r="I393" s="62">
        <v>2270.0348957667366</v>
      </c>
      <c r="J393" s="10" t="str">
        <f t="shared" si="12"/>
        <v>560 Dept of Natural Resources</v>
      </c>
      <c r="K393" s="10" t="str">
        <f t="shared" si="13"/>
        <v>REA  DNR OGM Administration</v>
      </c>
    </row>
    <row r="394" spans="1:11" ht="15.75" x14ac:dyDescent="0.25">
      <c r="A394" s="7" t="s">
        <v>412</v>
      </c>
      <c r="B394" s="60" t="s">
        <v>413</v>
      </c>
      <c r="C394" s="66" t="s">
        <v>436</v>
      </c>
      <c r="D394" s="50" t="s">
        <v>437</v>
      </c>
      <c r="E394" s="8" t="s">
        <v>16</v>
      </c>
      <c r="F394" s="8" t="s">
        <v>17</v>
      </c>
      <c r="G394" s="51" t="s">
        <v>50</v>
      </c>
      <c r="H394" s="9" t="s">
        <v>19</v>
      </c>
      <c r="I394" s="63">
        <v>818.15</v>
      </c>
      <c r="J394" s="10" t="str">
        <f t="shared" si="12"/>
        <v>560 Dept of Natural Resources</v>
      </c>
      <c r="K394" s="10" t="str">
        <f t="shared" si="13"/>
        <v>REA  DNR OGM Administration</v>
      </c>
    </row>
    <row r="395" spans="1:11" ht="15.75" x14ac:dyDescent="0.25">
      <c r="A395" s="7" t="s">
        <v>412</v>
      </c>
      <c r="B395" s="60" t="s">
        <v>413</v>
      </c>
      <c r="C395" s="66" t="s">
        <v>436</v>
      </c>
      <c r="D395" s="50" t="s">
        <v>437</v>
      </c>
      <c r="E395" s="8" t="s">
        <v>16</v>
      </c>
      <c r="F395" s="8" t="s">
        <v>45</v>
      </c>
      <c r="G395" s="8" t="s">
        <v>687</v>
      </c>
      <c r="H395" s="9" t="s">
        <v>19</v>
      </c>
      <c r="I395" s="64">
        <v>-2032.6499999999985</v>
      </c>
      <c r="J395" s="10" t="str">
        <f t="shared" si="12"/>
        <v>560 Dept of Natural Resources</v>
      </c>
      <c r="K395" s="10" t="str">
        <f t="shared" si="13"/>
        <v>REA  DNR OGM Administration</v>
      </c>
    </row>
    <row r="396" spans="1:11" ht="15.75" x14ac:dyDescent="0.25">
      <c r="A396" s="7" t="s">
        <v>412</v>
      </c>
      <c r="B396" s="60" t="s">
        <v>413</v>
      </c>
      <c r="C396" s="66" t="s">
        <v>436</v>
      </c>
      <c r="D396" s="50" t="s">
        <v>437</v>
      </c>
      <c r="E396" s="8" t="s">
        <v>16</v>
      </c>
      <c r="F396" s="8" t="s">
        <v>689</v>
      </c>
      <c r="G396" s="8" t="s">
        <v>688</v>
      </c>
      <c r="H396" s="9" t="s">
        <v>19</v>
      </c>
      <c r="I396" s="64">
        <v>0.10697100000000004</v>
      </c>
      <c r="J396" s="10" t="str">
        <f t="shared" si="12"/>
        <v>560 Dept of Natural Resources</v>
      </c>
      <c r="K396" s="10" t="str">
        <f t="shared" si="13"/>
        <v>REA  DNR OGM Administration</v>
      </c>
    </row>
    <row r="397" spans="1:11" ht="15.75" x14ac:dyDescent="0.25">
      <c r="A397" s="7" t="s">
        <v>412</v>
      </c>
      <c r="B397" s="60" t="s">
        <v>413</v>
      </c>
      <c r="C397" s="66" t="s">
        <v>438</v>
      </c>
      <c r="D397" s="50" t="s">
        <v>439</v>
      </c>
      <c r="E397" s="8" t="s">
        <v>16</v>
      </c>
      <c r="F397" s="8" t="s">
        <v>45</v>
      </c>
      <c r="G397" s="8" t="s">
        <v>687</v>
      </c>
      <c r="H397" s="9" t="s">
        <v>19</v>
      </c>
      <c r="I397" s="64">
        <v>-11332.550000000057</v>
      </c>
      <c r="J397" s="10" t="str">
        <f t="shared" si="12"/>
        <v>560 Dept of Natural Resources</v>
      </c>
      <c r="K397" s="10" t="str">
        <f t="shared" si="13"/>
        <v>RFA  DNR DWR Director's Office</v>
      </c>
    </row>
    <row r="398" spans="1:11" ht="15.75" x14ac:dyDescent="0.25">
      <c r="A398" s="7" t="s">
        <v>412</v>
      </c>
      <c r="B398" s="60" t="s">
        <v>413</v>
      </c>
      <c r="C398" s="66" t="s">
        <v>440</v>
      </c>
      <c r="D398" s="50" t="s">
        <v>441</v>
      </c>
      <c r="E398" s="8" t="s">
        <v>16</v>
      </c>
      <c r="F398" s="8" t="s">
        <v>45</v>
      </c>
      <c r="G398" s="8" t="s">
        <v>687</v>
      </c>
      <c r="H398" s="9" t="s">
        <v>19</v>
      </c>
      <c r="I398" s="64">
        <v>74986.50999999998</v>
      </c>
      <c r="J398" s="10" t="str">
        <f t="shared" si="12"/>
        <v>560 Dept of Natural Resources</v>
      </c>
      <c r="K398" s="10" t="str">
        <f t="shared" si="13"/>
        <v>RFB  DNR DWR Administrative Services</v>
      </c>
    </row>
    <row r="399" spans="1:11" ht="15.75" x14ac:dyDescent="0.25">
      <c r="A399" s="7" t="s">
        <v>412</v>
      </c>
      <c r="B399" s="60" t="s">
        <v>413</v>
      </c>
      <c r="C399" s="66" t="s">
        <v>442</v>
      </c>
      <c r="D399" s="50" t="s">
        <v>443</v>
      </c>
      <c r="E399" s="8" t="s">
        <v>16</v>
      </c>
      <c r="F399" s="8" t="s">
        <v>689</v>
      </c>
      <c r="G399" s="8" t="s">
        <v>688</v>
      </c>
      <c r="H399" s="9" t="s">
        <v>19</v>
      </c>
      <c r="I399" s="64">
        <v>34.368321600000016</v>
      </c>
      <c r="J399" s="10" t="str">
        <f t="shared" si="12"/>
        <v>560 Dept of Natural Resources</v>
      </c>
      <c r="K399" s="10" t="str">
        <f t="shared" si="13"/>
        <v>RFC  DNR DWR Conservation Outreach</v>
      </c>
    </row>
    <row r="400" spans="1:11" ht="15.75" x14ac:dyDescent="0.25">
      <c r="A400" s="7" t="s">
        <v>412</v>
      </c>
      <c r="B400" s="60" t="s">
        <v>413</v>
      </c>
      <c r="C400" s="66" t="s">
        <v>444</v>
      </c>
      <c r="D400" s="50" t="s">
        <v>445</v>
      </c>
      <c r="E400" s="8" t="s">
        <v>16</v>
      </c>
      <c r="F400" s="8" t="s">
        <v>689</v>
      </c>
      <c r="G400" s="8" t="s">
        <v>688</v>
      </c>
      <c r="H400" s="9" t="s">
        <v>19</v>
      </c>
      <c r="I400" s="64">
        <v>27.701494700000023</v>
      </c>
      <c r="J400" s="10" t="str">
        <f t="shared" si="12"/>
        <v>560 Dept of Natural Resources</v>
      </c>
      <c r="K400" s="10" t="str">
        <f t="shared" si="13"/>
        <v>RFD  DNR DWR Law Enforcement</v>
      </c>
    </row>
    <row r="401" spans="1:11" ht="15.75" x14ac:dyDescent="0.25">
      <c r="A401" s="7" t="s">
        <v>412</v>
      </c>
      <c r="B401" s="60" t="s">
        <v>413</v>
      </c>
      <c r="C401" s="66" t="s">
        <v>446</v>
      </c>
      <c r="D401" s="50" t="s">
        <v>447</v>
      </c>
      <c r="E401" s="8" t="s">
        <v>16</v>
      </c>
      <c r="F401" s="8" t="s">
        <v>689</v>
      </c>
      <c r="G401" s="8" t="s">
        <v>688</v>
      </c>
      <c r="H401" s="9" t="s">
        <v>19</v>
      </c>
      <c r="I401" s="64">
        <v>248.9082235999999</v>
      </c>
      <c r="J401" s="10" t="str">
        <f t="shared" si="12"/>
        <v>560 Dept of Natural Resources</v>
      </c>
      <c r="K401" s="10" t="str">
        <f t="shared" si="13"/>
        <v>RFF  DNR DWR Habitat Section</v>
      </c>
    </row>
    <row r="402" spans="1:11" ht="15.75" x14ac:dyDescent="0.25">
      <c r="A402" s="7" t="s">
        <v>412</v>
      </c>
      <c r="B402" s="60" t="s">
        <v>413</v>
      </c>
      <c r="C402" s="66" t="s">
        <v>448</v>
      </c>
      <c r="D402" s="50" t="s">
        <v>449</v>
      </c>
      <c r="E402" s="8" t="s">
        <v>16</v>
      </c>
      <c r="F402" s="8" t="s">
        <v>689</v>
      </c>
      <c r="G402" s="8" t="s">
        <v>688</v>
      </c>
      <c r="H402" s="9" t="s">
        <v>19</v>
      </c>
      <c r="I402" s="64">
        <v>238.6842259</v>
      </c>
      <c r="J402" s="10" t="str">
        <f t="shared" si="12"/>
        <v>560 Dept of Natural Resources</v>
      </c>
      <c r="K402" s="10" t="str">
        <f t="shared" si="13"/>
        <v>RFG  DNR DWR Wildlife Section</v>
      </c>
    </row>
    <row r="403" spans="1:11" ht="15.75" x14ac:dyDescent="0.25">
      <c r="A403" s="7" t="s">
        <v>412</v>
      </c>
      <c r="B403" s="60" t="s">
        <v>413</v>
      </c>
      <c r="C403" s="66" t="s">
        <v>450</v>
      </c>
      <c r="D403" s="50" t="s">
        <v>451</v>
      </c>
      <c r="E403" s="8" t="s">
        <v>16</v>
      </c>
      <c r="F403" s="8" t="s">
        <v>689</v>
      </c>
      <c r="G403" s="8" t="s">
        <v>688</v>
      </c>
      <c r="H403" s="9" t="s">
        <v>19</v>
      </c>
      <c r="I403" s="64">
        <v>193.74613640000001</v>
      </c>
      <c r="J403" s="10" t="str">
        <f t="shared" si="12"/>
        <v>560 Dept of Natural Resources</v>
      </c>
      <c r="K403" s="10" t="str">
        <f t="shared" si="13"/>
        <v>RFH  DNR DWR Aquatic Section</v>
      </c>
    </row>
    <row r="404" spans="1:11" ht="15.75" x14ac:dyDescent="0.25">
      <c r="A404" s="7" t="s">
        <v>412</v>
      </c>
      <c r="B404" s="60" t="s">
        <v>413</v>
      </c>
      <c r="C404" s="66" t="s">
        <v>452</v>
      </c>
      <c r="D404" s="50" t="s">
        <v>453</v>
      </c>
      <c r="E404" s="8" t="s">
        <v>16</v>
      </c>
      <c r="F404" s="8" t="s">
        <v>45</v>
      </c>
      <c r="G404" s="8" t="s">
        <v>687</v>
      </c>
      <c r="H404" s="9" t="s">
        <v>19</v>
      </c>
      <c r="I404" s="64">
        <v>-21.400000000000006</v>
      </c>
      <c r="J404" s="10" t="str">
        <f t="shared" si="12"/>
        <v>560 Dept of Natural Resources</v>
      </c>
      <c r="K404" s="10" t="str">
        <f t="shared" si="13"/>
        <v>RGA  DNR Species Protection</v>
      </c>
    </row>
    <row r="405" spans="1:11" ht="15.75" x14ac:dyDescent="0.25">
      <c r="A405" s="7" t="s">
        <v>412</v>
      </c>
      <c r="B405" s="60" t="s">
        <v>413</v>
      </c>
      <c r="C405" s="66" t="s">
        <v>454</v>
      </c>
      <c r="D405" s="50" t="s">
        <v>455</v>
      </c>
      <c r="E405" s="8" t="s">
        <v>16</v>
      </c>
      <c r="F405" s="8" t="s">
        <v>45</v>
      </c>
      <c r="G405" s="8" t="s">
        <v>687</v>
      </c>
      <c r="H405" s="9" t="s">
        <v>19</v>
      </c>
      <c r="I405" s="64">
        <v>-11007.969999999985</v>
      </c>
      <c r="J405" s="10" t="str">
        <f t="shared" si="12"/>
        <v>560 Dept of Natural Resources</v>
      </c>
      <c r="K405" s="10" t="str">
        <f t="shared" si="13"/>
        <v>RLC  DNR DPR Park Operation Management</v>
      </c>
    </row>
    <row r="406" spans="1:11" ht="15.75" x14ac:dyDescent="0.25">
      <c r="A406" s="7" t="s">
        <v>412</v>
      </c>
      <c r="B406" s="60" t="s">
        <v>413</v>
      </c>
      <c r="C406" s="66" t="s">
        <v>454</v>
      </c>
      <c r="D406" s="50" t="s">
        <v>455</v>
      </c>
      <c r="E406" s="8" t="s">
        <v>16</v>
      </c>
      <c r="F406" s="8" t="s">
        <v>689</v>
      </c>
      <c r="G406" s="8" t="s">
        <v>688</v>
      </c>
      <c r="H406" s="9" t="s">
        <v>19</v>
      </c>
      <c r="I406" s="64">
        <v>2115.112864700001</v>
      </c>
      <c r="J406" s="10" t="str">
        <f t="shared" si="12"/>
        <v>560 Dept of Natural Resources</v>
      </c>
      <c r="K406" s="10" t="str">
        <f t="shared" si="13"/>
        <v>RLC  DNR DPR Park Operation Management</v>
      </c>
    </row>
    <row r="407" spans="1:11" ht="15.75" x14ac:dyDescent="0.25">
      <c r="A407" s="7" t="s">
        <v>412</v>
      </c>
      <c r="B407" s="60" t="s">
        <v>413</v>
      </c>
      <c r="C407" s="66" t="s">
        <v>456</v>
      </c>
      <c r="D407" s="50" t="s">
        <v>457</v>
      </c>
      <c r="E407" s="8" t="s">
        <v>16</v>
      </c>
      <c r="F407" s="8" t="s">
        <v>45</v>
      </c>
      <c r="G407" s="8" t="s">
        <v>687</v>
      </c>
      <c r="H407" s="9" t="s">
        <v>19</v>
      </c>
      <c r="I407" s="64">
        <v>-514.31999999999994</v>
      </c>
      <c r="J407" s="10" t="str">
        <f t="shared" si="12"/>
        <v>560 Dept of Natural Resources</v>
      </c>
      <c r="K407" s="10" t="str">
        <f t="shared" si="13"/>
        <v>RLD  DNR DPR Planning &amp; Design</v>
      </c>
    </row>
    <row r="408" spans="1:11" ht="15.75" x14ac:dyDescent="0.25">
      <c r="A408" s="7" t="s">
        <v>412</v>
      </c>
      <c r="B408" s="60" t="s">
        <v>413</v>
      </c>
      <c r="C408" s="66" t="s">
        <v>458</v>
      </c>
      <c r="D408" s="50" t="s">
        <v>459</v>
      </c>
      <c r="E408" s="8" t="s">
        <v>16</v>
      </c>
      <c r="F408" s="8" t="s">
        <v>17</v>
      </c>
      <c r="G408" s="51" t="s">
        <v>18</v>
      </c>
      <c r="H408" s="9" t="s">
        <v>19</v>
      </c>
      <c r="I408" s="62">
        <v>26729.32622266376</v>
      </c>
      <c r="J408" s="10" t="str">
        <f t="shared" si="12"/>
        <v>560 Dept of Natural Resources</v>
      </c>
      <c r="K408" s="10" t="str">
        <f t="shared" si="13"/>
        <v>RLE  DNR DPR Support Services</v>
      </c>
    </row>
    <row r="409" spans="1:11" ht="15.75" x14ac:dyDescent="0.25">
      <c r="A409" s="7" t="s">
        <v>412</v>
      </c>
      <c r="B409" s="60" t="s">
        <v>413</v>
      </c>
      <c r="C409" s="66" t="s">
        <v>458</v>
      </c>
      <c r="D409" s="50" t="s">
        <v>459</v>
      </c>
      <c r="E409" s="8" t="s">
        <v>16</v>
      </c>
      <c r="F409" s="8" t="s">
        <v>17</v>
      </c>
      <c r="G409" s="51" t="s">
        <v>50</v>
      </c>
      <c r="H409" s="9" t="s">
        <v>19</v>
      </c>
      <c r="I409" s="63">
        <v>-186195.43000000075</v>
      </c>
      <c r="J409" s="10" t="str">
        <f t="shared" si="12"/>
        <v>560 Dept of Natural Resources</v>
      </c>
      <c r="K409" s="10" t="str">
        <f t="shared" si="13"/>
        <v>RLE  DNR DPR Support Services</v>
      </c>
    </row>
    <row r="410" spans="1:11" ht="15.75" x14ac:dyDescent="0.25">
      <c r="A410" s="7" t="s">
        <v>412</v>
      </c>
      <c r="B410" s="60" t="s">
        <v>413</v>
      </c>
      <c r="C410" s="66" t="s">
        <v>458</v>
      </c>
      <c r="D410" s="50" t="s">
        <v>459</v>
      </c>
      <c r="E410" s="8" t="s">
        <v>16</v>
      </c>
      <c r="F410" s="8" t="s">
        <v>45</v>
      </c>
      <c r="G410" s="8" t="s">
        <v>687</v>
      </c>
      <c r="H410" s="9" t="s">
        <v>19</v>
      </c>
      <c r="I410" s="64">
        <v>80.100000000000193</v>
      </c>
      <c r="J410" s="10" t="str">
        <f t="shared" si="12"/>
        <v>560 Dept of Natural Resources</v>
      </c>
      <c r="K410" s="10" t="str">
        <f t="shared" si="13"/>
        <v>RLE  DNR DPR Support Services</v>
      </c>
    </row>
    <row r="411" spans="1:11" ht="15.75" x14ac:dyDescent="0.25">
      <c r="A411" s="7" t="s">
        <v>412</v>
      </c>
      <c r="B411" s="60" t="s">
        <v>413</v>
      </c>
      <c r="C411" s="66" t="s">
        <v>460</v>
      </c>
      <c r="D411" s="50" t="s">
        <v>461</v>
      </c>
      <c r="E411" s="8" t="s">
        <v>16</v>
      </c>
      <c r="F411" s="8" t="s">
        <v>45</v>
      </c>
      <c r="G411" s="8" t="s">
        <v>687</v>
      </c>
      <c r="H411" s="9" t="s">
        <v>19</v>
      </c>
      <c r="I411" s="64">
        <v>5938.36</v>
      </c>
      <c r="J411" s="10" t="str">
        <f t="shared" si="12"/>
        <v>560 Dept of Natural Resources</v>
      </c>
      <c r="K411" s="10" t="str">
        <f t="shared" si="13"/>
        <v>RLF  DNR DPR Recreation Services</v>
      </c>
    </row>
    <row r="412" spans="1:11" ht="15.75" x14ac:dyDescent="0.25">
      <c r="A412" s="7" t="s">
        <v>412</v>
      </c>
      <c r="B412" s="60" t="s">
        <v>413</v>
      </c>
      <c r="C412" s="66" t="s">
        <v>460</v>
      </c>
      <c r="D412" s="50" t="s">
        <v>461</v>
      </c>
      <c r="E412" s="8" t="s">
        <v>16</v>
      </c>
      <c r="F412" s="8" t="s">
        <v>689</v>
      </c>
      <c r="G412" s="8" t="s">
        <v>688</v>
      </c>
      <c r="H412" s="9" t="s">
        <v>19</v>
      </c>
      <c r="I412" s="64">
        <v>540.08132610000018</v>
      </c>
      <c r="J412" s="10" t="str">
        <f t="shared" si="12"/>
        <v>560 Dept of Natural Resources</v>
      </c>
      <c r="K412" s="10" t="str">
        <f t="shared" si="13"/>
        <v>RLF  DNR DPR Recreation Services</v>
      </c>
    </row>
    <row r="413" spans="1:11" ht="15.75" x14ac:dyDescent="0.25">
      <c r="A413" s="7" t="s">
        <v>412</v>
      </c>
      <c r="B413" s="60" t="s">
        <v>413</v>
      </c>
      <c r="C413" s="66" t="s">
        <v>462</v>
      </c>
      <c r="D413" s="50" t="s">
        <v>463</v>
      </c>
      <c r="E413" s="8" t="s">
        <v>16</v>
      </c>
      <c r="F413" s="8" t="s">
        <v>17</v>
      </c>
      <c r="G413" s="51" t="s">
        <v>50</v>
      </c>
      <c r="H413" s="9" t="s">
        <v>19</v>
      </c>
      <c r="I413" s="63">
        <v>214.6099999999999</v>
      </c>
      <c r="J413" s="10" t="str">
        <f t="shared" si="12"/>
        <v>560 Dept of Natural Resources</v>
      </c>
      <c r="K413" s="10" t="str">
        <f t="shared" si="13"/>
        <v>RNA  DNR UGS Administration</v>
      </c>
    </row>
    <row r="414" spans="1:11" ht="15.75" x14ac:dyDescent="0.25">
      <c r="A414" s="7" t="s">
        <v>412</v>
      </c>
      <c r="B414" s="60" t="s">
        <v>413</v>
      </c>
      <c r="C414" s="66" t="s">
        <v>464</v>
      </c>
      <c r="D414" s="50" t="s">
        <v>465</v>
      </c>
      <c r="E414" s="8" t="s">
        <v>16</v>
      </c>
      <c r="F414" s="8" t="s">
        <v>45</v>
      </c>
      <c r="G414" s="8" t="s">
        <v>687</v>
      </c>
      <c r="H414" s="9" t="s">
        <v>19</v>
      </c>
      <c r="I414" s="64">
        <v>42.480000000000018</v>
      </c>
      <c r="J414" s="10" t="str">
        <f t="shared" si="12"/>
        <v>560 Dept of Natural Resources</v>
      </c>
      <c r="K414" s="10" t="str">
        <f t="shared" si="13"/>
        <v>RNC  DNR UGS Geologic Hazards</v>
      </c>
    </row>
    <row r="415" spans="1:11" ht="15.75" x14ac:dyDescent="0.25">
      <c r="A415" s="7" t="s">
        <v>412</v>
      </c>
      <c r="B415" s="60" t="s">
        <v>413</v>
      </c>
      <c r="C415" s="66" t="s">
        <v>466</v>
      </c>
      <c r="D415" s="50" t="s">
        <v>467</v>
      </c>
      <c r="E415" s="8" t="s">
        <v>16</v>
      </c>
      <c r="F415" s="8" t="s">
        <v>17</v>
      </c>
      <c r="G415" s="51" t="s">
        <v>50</v>
      </c>
      <c r="H415" s="9" t="s">
        <v>19</v>
      </c>
      <c r="I415" s="63">
        <v>473.88000000000011</v>
      </c>
      <c r="J415" s="10" t="str">
        <f t="shared" si="12"/>
        <v>560 Dept of Natural Resources</v>
      </c>
      <c r="K415" s="10" t="str">
        <f t="shared" si="13"/>
        <v>RPA  DNR WRE Water Resources Administration</v>
      </c>
    </row>
    <row r="416" spans="1:11" ht="15.75" x14ac:dyDescent="0.25">
      <c r="A416" s="7" t="s">
        <v>412</v>
      </c>
      <c r="B416" s="60" t="s">
        <v>413</v>
      </c>
      <c r="C416" s="66" t="s">
        <v>468</v>
      </c>
      <c r="D416" s="50" t="s">
        <v>469</v>
      </c>
      <c r="E416" s="8" t="s">
        <v>16</v>
      </c>
      <c r="F416" s="8" t="s">
        <v>17</v>
      </c>
      <c r="G416" s="51" t="s">
        <v>50</v>
      </c>
      <c r="H416" s="9" t="s">
        <v>19</v>
      </c>
      <c r="I416" s="63">
        <v>482.18999999999994</v>
      </c>
      <c r="J416" s="10" t="str">
        <f t="shared" si="12"/>
        <v>560 Dept of Natural Resources</v>
      </c>
      <c r="K416" s="10" t="str">
        <f t="shared" si="13"/>
        <v>RWA  DNR Water Rights Administration</v>
      </c>
    </row>
    <row r="417" spans="1:11" ht="15.75" x14ac:dyDescent="0.25">
      <c r="A417" s="7" t="s">
        <v>412</v>
      </c>
      <c r="B417" s="60" t="s">
        <v>413</v>
      </c>
      <c r="C417" s="66" t="s">
        <v>468</v>
      </c>
      <c r="D417" s="50" t="s">
        <v>469</v>
      </c>
      <c r="E417" s="8" t="s">
        <v>16</v>
      </c>
      <c r="F417" s="8" t="s">
        <v>45</v>
      </c>
      <c r="G417" s="8" t="s">
        <v>687</v>
      </c>
      <c r="H417" s="9" t="s">
        <v>19</v>
      </c>
      <c r="I417" s="64">
        <v>85.12</v>
      </c>
      <c r="J417" s="10" t="str">
        <f t="shared" si="12"/>
        <v>560 Dept of Natural Resources</v>
      </c>
      <c r="K417" s="10" t="str">
        <f t="shared" si="13"/>
        <v>RWA  DNR Water Rights Administration</v>
      </c>
    </row>
    <row r="418" spans="1:11" ht="15.75" x14ac:dyDescent="0.25">
      <c r="A418" s="7" t="s">
        <v>412</v>
      </c>
      <c r="B418" s="60" t="s">
        <v>413</v>
      </c>
      <c r="C418" s="66" t="s">
        <v>470</v>
      </c>
      <c r="D418" s="50" t="s">
        <v>471</v>
      </c>
      <c r="E418" s="8" t="s">
        <v>16</v>
      </c>
      <c r="F418" s="8" t="s">
        <v>45</v>
      </c>
      <c r="G418" s="8" t="s">
        <v>687</v>
      </c>
      <c r="H418" s="9" t="s">
        <v>19</v>
      </c>
      <c r="I418" s="64">
        <v>255.19000000000037</v>
      </c>
      <c r="J418" s="10" t="str">
        <f t="shared" si="12"/>
        <v>560 Dept of Natural Resources</v>
      </c>
      <c r="K418" s="10" t="str">
        <f t="shared" si="13"/>
        <v>RWB  DNR WRTS Applications &amp; Records</v>
      </c>
    </row>
    <row r="419" spans="1:11" ht="15.75" x14ac:dyDescent="0.25">
      <c r="A419" s="7" t="s">
        <v>412</v>
      </c>
      <c r="B419" s="60" t="s">
        <v>413</v>
      </c>
      <c r="C419" s="66" t="s">
        <v>472</v>
      </c>
      <c r="D419" s="50" t="s">
        <v>473</v>
      </c>
      <c r="E419" s="8" t="s">
        <v>16</v>
      </c>
      <c r="F419" s="8" t="s">
        <v>689</v>
      </c>
      <c r="G419" s="8" t="s">
        <v>688</v>
      </c>
      <c r="H419" s="9" t="s">
        <v>19</v>
      </c>
      <c r="I419" s="64">
        <v>7.0728000000000013E-2</v>
      </c>
      <c r="J419" s="10" t="str">
        <f t="shared" si="12"/>
        <v>560 Dept of Natural Resources</v>
      </c>
      <c r="K419" s="10" t="str">
        <f t="shared" si="13"/>
        <v>RWC  DNR WRTS Dam Safety</v>
      </c>
    </row>
    <row r="420" spans="1:11" ht="15.75" x14ac:dyDescent="0.25">
      <c r="A420" s="7" t="s">
        <v>412</v>
      </c>
      <c r="B420" s="60" t="s">
        <v>413</v>
      </c>
      <c r="C420" s="66" t="s">
        <v>474</v>
      </c>
      <c r="D420" s="50" t="s">
        <v>475</v>
      </c>
      <c r="E420" s="8" t="s">
        <v>16</v>
      </c>
      <c r="F420" s="8" t="s">
        <v>45</v>
      </c>
      <c r="G420" s="8" t="s">
        <v>687</v>
      </c>
      <c r="H420" s="9" t="s">
        <v>19</v>
      </c>
      <c r="I420" s="64">
        <v>-318.75999999999971</v>
      </c>
      <c r="J420" s="10" t="str">
        <f t="shared" si="12"/>
        <v>560 Dept of Natural Resources</v>
      </c>
      <c r="K420" s="10" t="str">
        <f t="shared" si="13"/>
        <v>RWD  DNR WRTS Field Services</v>
      </c>
    </row>
    <row r="421" spans="1:11" ht="15.75" x14ac:dyDescent="0.25">
      <c r="A421" s="7" t="s">
        <v>412</v>
      </c>
      <c r="B421" s="60" t="s">
        <v>413</v>
      </c>
      <c r="C421" s="66" t="s">
        <v>476</v>
      </c>
      <c r="D421" s="50" t="s">
        <v>477</v>
      </c>
      <c r="E421" s="8" t="s">
        <v>16</v>
      </c>
      <c r="F421" s="8" t="s">
        <v>45</v>
      </c>
      <c r="G421" s="8" t="s">
        <v>687</v>
      </c>
      <c r="H421" s="9" t="s">
        <v>19</v>
      </c>
      <c r="I421" s="64">
        <v>232.12000000000012</v>
      </c>
      <c r="J421" s="10" t="str">
        <f t="shared" si="12"/>
        <v>560 Dept of Natural Resources</v>
      </c>
      <c r="K421" s="10" t="str">
        <f t="shared" si="13"/>
        <v>RWF  DNR WRTS Technical Services</v>
      </c>
    </row>
    <row r="422" spans="1:11" ht="15.75" x14ac:dyDescent="0.25">
      <c r="A422" s="7" t="s">
        <v>478</v>
      </c>
      <c r="B422" s="60" t="s">
        <v>479</v>
      </c>
      <c r="C422" s="66" t="s">
        <v>480</v>
      </c>
      <c r="D422" s="50" t="s">
        <v>481</v>
      </c>
      <c r="E422" s="8" t="s">
        <v>16</v>
      </c>
      <c r="F422" s="8" t="s">
        <v>45</v>
      </c>
      <c r="G422" s="8" t="s">
        <v>687</v>
      </c>
      <c r="H422" s="9" t="s">
        <v>19</v>
      </c>
      <c r="I422" s="64">
        <v>-315.03999999999996</v>
      </c>
      <c r="J422" s="10" t="str">
        <f t="shared" si="12"/>
        <v>570 Dept of Agriculture &amp; Food</v>
      </c>
      <c r="K422" s="10" t="str">
        <f t="shared" si="13"/>
        <v>SAA  Agriculture Administration</v>
      </c>
    </row>
    <row r="423" spans="1:11" ht="15.75" x14ac:dyDescent="0.25">
      <c r="A423" s="7" t="s">
        <v>478</v>
      </c>
      <c r="B423" s="60" t="s">
        <v>479</v>
      </c>
      <c r="C423" s="66" t="s">
        <v>480</v>
      </c>
      <c r="D423" s="50" t="s">
        <v>481</v>
      </c>
      <c r="E423" s="8" t="s">
        <v>16</v>
      </c>
      <c r="F423" s="8" t="s">
        <v>936</v>
      </c>
      <c r="G423" s="8" t="s">
        <v>959</v>
      </c>
      <c r="H423" s="9" t="s">
        <v>19</v>
      </c>
      <c r="I423" s="64">
        <v>2008</v>
      </c>
      <c r="J423" s="10" t="str">
        <f t="shared" si="12"/>
        <v>570 Dept of Agriculture &amp; Food</v>
      </c>
      <c r="K423" s="10" t="str">
        <f t="shared" si="13"/>
        <v>SAA  Agriculture Administration</v>
      </c>
    </row>
    <row r="424" spans="1:11" ht="15.75" x14ac:dyDescent="0.25">
      <c r="A424" s="7" t="s">
        <v>478</v>
      </c>
      <c r="B424" s="60" t="s">
        <v>479</v>
      </c>
      <c r="C424" s="66" t="s">
        <v>482</v>
      </c>
      <c r="D424" s="50" t="s">
        <v>483</v>
      </c>
      <c r="E424" s="8" t="s">
        <v>16</v>
      </c>
      <c r="F424" s="8" t="s">
        <v>45</v>
      </c>
      <c r="G424" s="8" t="s">
        <v>687</v>
      </c>
      <c r="H424" s="9" t="s">
        <v>19</v>
      </c>
      <c r="I424" s="64">
        <v>-16394.04</v>
      </c>
      <c r="J424" s="10" t="str">
        <f t="shared" si="12"/>
        <v>570 Dept of Agriculture &amp; Food</v>
      </c>
      <c r="K424" s="10" t="str">
        <f t="shared" si="13"/>
        <v>SEA  Predator Animal Control</v>
      </c>
    </row>
    <row r="425" spans="1:11" ht="15.75" x14ac:dyDescent="0.25">
      <c r="A425" s="7" t="s">
        <v>478</v>
      </c>
      <c r="B425" s="60" t="s">
        <v>479</v>
      </c>
      <c r="C425" s="66" t="s">
        <v>482</v>
      </c>
      <c r="D425" s="50" t="s">
        <v>483</v>
      </c>
      <c r="E425" s="8" t="s">
        <v>16</v>
      </c>
      <c r="F425" s="8" t="s">
        <v>689</v>
      </c>
      <c r="G425" s="8" t="s">
        <v>688</v>
      </c>
      <c r="H425" s="9" t="s">
        <v>19</v>
      </c>
      <c r="I425" s="64">
        <v>1.3658479000000012</v>
      </c>
      <c r="J425" s="10" t="str">
        <f t="shared" si="12"/>
        <v>570 Dept of Agriculture &amp; Food</v>
      </c>
      <c r="K425" s="10" t="str">
        <f t="shared" si="13"/>
        <v>SEA  Predator Animal Control</v>
      </c>
    </row>
    <row r="426" spans="1:11" ht="15.75" x14ac:dyDescent="0.25">
      <c r="A426" s="7" t="s">
        <v>478</v>
      </c>
      <c r="B426" s="60" t="s">
        <v>479</v>
      </c>
      <c r="C426" s="66" t="s">
        <v>484</v>
      </c>
      <c r="D426" s="50" t="s">
        <v>485</v>
      </c>
      <c r="E426" s="8" t="s">
        <v>16</v>
      </c>
      <c r="F426" s="8" t="s">
        <v>45</v>
      </c>
      <c r="G426" s="8" t="s">
        <v>687</v>
      </c>
      <c r="H426" s="9" t="s">
        <v>19</v>
      </c>
      <c r="I426" s="64">
        <v>0</v>
      </c>
      <c r="J426" s="10" t="str">
        <f t="shared" si="12"/>
        <v>570 Dept of Agriculture &amp; Food</v>
      </c>
      <c r="K426" s="10" t="str">
        <f t="shared" si="13"/>
        <v>SFA  Invasive Species</v>
      </c>
    </row>
    <row r="427" spans="1:11" ht="15.75" x14ac:dyDescent="0.25">
      <c r="A427" s="7" t="s">
        <v>478</v>
      </c>
      <c r="B427" s="60" t="s">
        <v>479</v>
      </c>
      <c r="C427" s="66" t="s">
        <v>486</v>
      </c>
      <c r="D427" s="50" t="s">
        <v>487</v>
      </c>
      <c r="E427" s="8" t="s">
        <v>16</v>
      </c>
      <c r="F427" s="8" t="s">
        <v>45</v>
      </c>
      <c r="G427" s="8" t="s">
        <v>687</v>
      </c>
      <c r="H427" s="9" t="s">
        <v>19</v>
      </c>
      <c r="I427" s="64">
        <v>-112.45999999999992</v>
      </c>
      <c r="J427" s="10" t="str">
        <f t="shared" si="12"/>
        <v>570 Dept of Agriculture &amp; Food</v>
      </c>
      <c r="K427" s="10" t="str">
        <f t="shared" si="13"/>
        <v>SGA  Rangeland Improvement</v>
      </c>
    </row>
    <row r="428" spans="1:11" ht="15.75" x14ac:dyDescent="0.25">
      <c r="A428" s="7" t="s">
        <v>478</v>
      </c>
      <c r="B428" s="60" t="s">
        <v>479</v>
      </c>
      <c r="C428" s="66" t="s">
        <v>488</v>
      </c>
      <c r="D428" s="50" t="s">
        <v>489</v>
      </c>
      <c r="E428" s="8" t="s">
        <v>16</v>
      </c>
      <c r="F428" s="8" t="s">
        <v>45</v>
      </c>
      <c r="G428" s="8" t="s">
        <v>687</v>
      </c>
      <c r="H428" s="9" t="s">
        <v>19</v>
      </c>
      <c r="I428" s="64">
        <v>-8607.619999999999</v>
      </c>
      <c r="J428" s="10" t="str">
        <f t="shared" si="12"/>
        <v>570 Dept of Agriculture &amp; Food</v>
      </c>
      <c r="K428" s="10" t="str">
        <f t="shared" si="13"/>
        <v>SHA  Animal Health</v>
      </c>
    </row>
    <row r="429" spans="1:11" ht="15.75" x14ac:dyDescent="0.25">
      <c r="A429" s="7" t="s">
        <v>478</v>
      </c>
      <c r="B429" s="60" t="s">
        <v>479</v>
      </c>
      <c r="C429" s="66" t="s">
        <v>488</v>
      </c>
      <c r="D429" s="50" t="s">
        <v>489</v>
      </c>
      <c r="E429" s="8" t="s">
        <v>16</v>
      </c>
      <c r="F429" s="8" t="s">
        <v>55</v>
      </c>
      <c r="G429" s="8" t="s">
        <v>56</v>
      </c>
      <c r="H429" s="9" t="s">
        <v>19</v>
      </c>
      <c r="I429" s="64">
        <v>15000</v>
      </c>
      <c r="J429" s="10" t="str">
        <f t="shared" si="12"/>
        <v>570 Dept of Agriculture &amp; Food</v>
      </c>
      <c r="K429" s="10" t="str">
        <f t="shared" si="13"/>
        <v>SHA  Animal Health</v>
      </c>
    </row>
    <row r="430" spans="1:11" ht="15.75" x14ac:dyDescent="0.25">
      <c r="A430" s="7" t="s">
        <v>478</v>
      </c>
      <c r="B430" s="60" t="s">
        <v>479</v>
      </c>
      <c r="C430" s="66" t="s">
        <v>490</v>
      </c>
      <c r="D430" s="50" t="s">
        <v>491</v>
      </c>
      <c r="E430" s="8" t="s">
        <v>16</v>
      </c>
      <c r="F430" s="8" t="s">
        <v>45</v>
      </c>
      <c r="G430" s="8" t="s">
        <v>687</v>
      </c>
      <c r="H430" s="9" t="s">
        <v>19</v>
      </c>
      <c r="I430" s="64">
        <v>-7331.5899999999992</v>
      </c>
      <c r="J430" s="10" t="str">
        <f t="shared" si="12"/>
        <v>570 Dept of Agriculture &amp; Food</v>
      </c>
      <c r="K430" s="10" t="str">
        <f t="shared" si="13"/>
        <v>SHC  Brand Inspection</v>
      </c>
    </row>
    <row r="431" spans="1:11" ht="15.75" x14ac:dyDescent="0.25">
      <c r="A431" s="7" t="s">
        <v>478</v>
      </c>
      <c r="B431" s="60" t="s">
        <v>479</v>
      </c>
      <c r="C431" s="66" t="s">
        <v>492</v>
      </c>
      <c r="D431" s="50" t="s">
        <v>493</v>
      </c>
      <c r="E431" s="8" t="s">
        <v>16</v>
      </c>
      <c r="F431" s="8" t="s">
        <v>45</v>
      </c>
      <c r="G431" s="8" t="s">
        <v>687</v>
      </c>
      <c r="H431" s="9" t="s">
        <v>19</v>
      </c>
      <c r="I431" s="64">
        <v>-3568.9299999999989</v>
      </c>
      <c r="J431" s="10" t="str">
        <f t="shared" si="12"/>
        <v>570 Dept of Agriculture &amp; Food</v>
      </c>
      <c r="K431" s="10" t="str">
        <f t="shared" si="13"/>
        <v>SHD  Meat Inspection</v>
      </c>
    </row>
    <row r="432" spans="1:11" ht="15.75" x14ac:dyDescent="0.25">
      <c r="A432" s="7" t="s">
        <v>478</v>
      </c>
      <c r="B432" s="60" t="s">
        <v>479</v>
      </c>
      <c r="C432" s="66" t="s">
        <v>494</v>
      </c>
      <c r="D432" s="50" t="s">
        <v>495</v>
      </c>
      <c r="E432" s="8" t="s">
        <v>16</v>
      </c>
      <c r="F432" s="8" t="s">
        <v>45</v>
      </c>
      <c r="G432" s="8" t="s">
        <v>687</v>
      </c>
      <c r="H432" s="9" t="s">
        <v>19</v>
      </c>
      <c r="I432" s="64">
        <v>-2330.9499999999989</v>
      </c>
      <c r="J432" s="10" t="str">
        <f t="shared" si="12"/>
        <v>570 Dept of Agriculture &amp; Food</v>
      </c>
      <c r="K432" s="10" t="str">
        <f t="shared" si="13"/>
        <v>SIA  Plant Industry</v>
      </c>
    </row>
    <row r="433" spans="1:11" ht="15.75" x14ac:dyDescent="0.25">
      <c r="A433" s="7" t="s">
        <v>478</v>
      </c>
      <c r="B433" s="60" t="s">
        <v>479</v>
      </c>
      <c r="C433" s="66" t="s">
        <v>496</v>
      </c>
      <c r="D433" s="50" t="s">
        <v>497</v>
      </c>
      <c r="E433" s="8" t="s">
        <v>16</v>
      </c>
      <c r="F433" s="8" t="s">
        <v>689</v>
      </c>
      <c r="G433" s="8" t="s">
        <v>688</v>
      </c>
      <c r="H433" s="9" t="s">
        <v>19</v>
      </c>
      <c r="I433" s="64">
        <v>1.0339830000000005</v>
      </c>
      <c r="J433" s="10" t="str">
        <f t="shared" si="12"/>
        <v>570 Dept of Agriculture &amp; Food</v>
      </c>
      <c r="K433" s="10" t="str">
        <f t="shared" si="13"/>
        <v>SIB  Environmental Quality</v>
      </c>
    </row>
    <row r="434" spans="1:11" ht="15.75" x14ac:dyDescent="0.25">
      <c r="A434" s="7" t="s">
        <v>478</v>
      </c>
      <c r="B434" s="60" t="s">
        <v>479</v>
      </c>
      <c r="C434" s="66" t="s">
        <v>498</v>
      </c>
      <c r="D434" s="50" t="s">
        <v>499</v>
      </c>
      <c r="E434" s="8" t="s">
        <v>16</v>
      </c>
      <c r="F434" s="8" t="s">
        <v>45</v>
      </c>
      <c r="G434" s="8" t="s">
        <v>687</v>
      </c>
      <c r="H434" s="9" t="s">
        <v>19</v>
      </c>
      <c r="I434" s="64">
        <v>-132.57999999999998</v>
      </c>
      <c r="J434" s="10" t="str">
        <f t="shared" si="12"/>
        <v>570 Dept of Agriculture &amp; Food</v>
      </c>
      <c r="K434" s="10" t="str">
        <f t="shared" si="13"/>
        <v>SIC  Grain Inspection</v>
      </c>
    </row>
    <row r="435" spans="1:11" ht="15.75" x14ac:dyDescent="0.25">
      <c r="A435" s="7" t="s">
        <v>478</v>
      </c>
      <c r="B435" s="60" t="s">
        <v>479</v>
      </c>
      <c r="C435" s="66" t="s">
        <v>500</v>
      </c>
      <c r="D435" s="50" t="s">
        <v>501</v>
      </c>
      <c r="E435" s="8" t="s">
        <v>16</v>
      </c>
      <c r="F435" s="8" t="s">
        <v>45</v>
      </c>
      <c r="G435" s="8" t="s">
        <v>687</v>
      </c>
      <c r="H435" s="9" t="s">
        <v>19</v>
      </c>
      <c r="I435" s="64">
        <v>4341.3400000000011</v>
      </c>
      <c r="J435" s="10" t="str">
        <f t="shared" si="12"/>
        <v>570 Dept of Agriculture &amp; Food</v>
      </c>
      <c r="K435" s="10" t="str">
        <f t="shared" si="13"/>
        <v>SID  Insect Infestation</v>
      </c>
    </row>
    <row r="436" spans="1:11" ht="15.75" x14ac:dyDescent="0.25">
      <c r="A436" s="7" t="s">
        <v>478</v>
      </c>
      <c r="B436" s="60" t="s">
        <v>479</v>
      </c>
      <c r="C436" s="66" t="s">
        <v>500</v>
      </c>
      <c r="D436" s="50" t="s">
        <v>501</v>
      </c>
      <c r="E436" s="8" t="s">
        <v>16</v>
      </c>
      <c r="F436" s="8" t="s">
        <v>689</v>
      </c>
      <c r="G436" s="8" t="s">
        <v>688</v>
      </c>
      <c r="H436" s="9" t="s">
        <v>19</v>
      </c>
      <c r="I436" s="64">
        <v>14.923280100000007</v>
      </c>
      <c r="J436" s="10" t="str">
        <f t="shared" si="12"/>
        <v>570 Dept of Agriculture &amp; Food</v>
      </c>
      <c r="K436" s="10" t="str">
        <f t="shared" si="13"/>
        <v>SID  Insect Infestation</v>
      </c>
    </row>
    <row r="437" spans="1:11" ht="15.75" x14ac:dyDescent="0.25">
      <c r="A437" s="7" t="s">
        <v>478</v>
      </c>
      <c r="B437" s="60" t="s">
        <v>479</v>
      </c>
      <c r="C437" s="66" t="s">
        <v>502</v>
      </c>
      <c r="D437" s="50" t="s">
        <v>503</v>
      </c>
      <c r="E437" s="8" t="s">
        <v>16</v>
      </c>
      <c r="F437" s="8" t="s">
        <v>45</v>
      </c>
      <c r="G437" s="8" t="s">
        <v>687</v>
      </c>
      <c r="H437" s="9" t="s">
        <v>19</v>
      </c>
      <c r="I437" s="64">
        <v>-287.71000000000004</v>
      </c>
      <c r="J437" s="10" t="str">
        <f t="shared" si="12"/>
        <v>570 Dept of Agriculture &amp; Food</v>
      </c>
      <c r="K437" s="10" t="str">
        <f t="shared" si="13"/>
        <v>SIE  Grazing Improvement</v>
      </c>
    </row>
    <row r="438" spans="1:11" ht="15.75" x14ac:dyDescent="0.25">
      <c r="A438" s="7" t="s">
        <v>478</v>
      </c>
      <c r="B438" s="60" t="s">
        <v>479</v>
      </c>
      <c r="C438" s="66" t="s">
        <v>502</v>
      </c>
      <c r="D438" s="50" t="s">
        <v>503</v>
      </c>
      <c r="E438" s="8" t="s">
        <v>16</v>
      </c>
      <c r="F438" s="8" t="s">
        <v>689</v>
      </c>
      <c r="G438" s="8" t="s">
        <v>688</v>
      </c>
      <c r="H438" s="9" t="s">
        <v>19</v>
      </c>
      <c r="I438" s="64">
        <v>0.92498130000000067</v>
      </c>
      <c r="J438" s="10" t="str">
        <f t="shared" si="12"/>
        <v>570 Dept of Agriculture &amp; Food</v>
      </c>
      <c r="K438" s="10" t="str">
        <f t="shared" si="13"/>
        <v>SIE  Grazing Improvement</v>
      </c>
    </row>
    <row r="439" spans="1:11" ht="15.75" x14ac:dyDescent="0.25">
      <c r="A439" s="7" t="s">
        <v>478</v>
      </c>
      <c r="B439" s="60" t="s">
        <v>479</v>
      </c>
      <c r="C439" s="66" t="s">
        <v>504</v>
      </c>
      <c r="D439" s="50" t="s">
        <v>505</v>
      </c>
      <c r="E439" s="8" t="s">
        <v>16</v>
      </c>
      <c r="F439" s="8" t="s">
        <v>17</v>
      </c>
      <c r="G439" s="51" t="s">
        <v>18</v>
      </c>
      <c r="H439" s="9" t="s">
        <v>19</v>
      </c>
      <c r="I439" s="62">
        <v>-537.72706762872986</v>
      </c>
      <c r="J439" s="10" t="str">
        <f t="shared" si="12"/>
        <v>570 Dept of Agriculture &amp; Food</v>
      </c>
      <c r="K439" s="10" t="str">
        <f t="shared" si="13"/>
        <v>SJA  Regulatory Services</v>
      </c>
    </row>
    <row r="440" spans="1:11" ht="15.75" x14ac:dyDescent="0.25">
      <c r="A440" s="7" t="s">
        <v>478</v>
      </c>
      <c r="B440" s="60" t="s">
        <v>479</v>
      </c>
      <c r="C440" s="66" t="s">
        <v>504</v>
      </c>
      <c r="D440" s="50" t="s">
        <v>505</v>
      </c>
      <c r="E440" s="8" t="s">
        <v>16</v>
      </c>
      <c r="F440" s="8" t="s">
        <v>17</v>
      </c>
      <c r="G440" s="51" t="s">
        <v>20</v>
      </c>
      <c r="H440" s="9" t="s">
        <v>19</v>
      </c>
      <c r="I440" s="62">
        <v>-15022.300361554793</v>
      </c>
      <c r="J440" s="10" t="str">
        <f t="shared" si="12"/>
        <v>570 Dept of Agriculture &amp; Food</v>
      </c>
      <c r="K440" s="10" t="str">
        <f t="shared" si="13"/>
        <v>SJA  Regulatory Services</v>
      </c>
    </row>
    <row r="441" spans="1:11" ht="15.75" x14ac:dyDescent="0.25">
      <c r="A441" s="7" t="s">
        <v>478</v>
      </c>
      <c r="B441" s="60" t="s">
        <v>479</v>
      </c>
      <c r="C441" s="66" t="s">
        <v>504</v>
      </c>
      <c r="D441" s="50" t="s">
        <v>505</v>
      </c>
      <c r="E441" s="8" t="s">
        <v>16</v>
      </c>
      <c r="F441" s="8" t="s">
        <v>17</v>
      </c>
      <c r="G441" s="51" t="s">
        <v>50</v>
      </c>
      <c r="H441" s="9" t="s">
        <v>19</v>
      </c>
      <c r="I441" s="63">
        <v>3321.9599999999996</v>
      </c>
      <c r="J441" s="10" t="str">
        <f t="shared" si="12"/>
        <v>570 Dept of Agriculture &amp; Food</v>
      </c>
      <c r="K441" s="10" t="str">
        <f t="shared" si="13"/>
        <v>SJA  Regulatory Services</v>
      </c>
    </row>
    <row r="442" spans="1:11" ht="15.75" x14ac:dyDescent="0.25">
      <c r="A442" s="7" t="s">
        <v>478</v>
      </c>
      <c r="B442" s="60" t="s">
        <v>479</v>
      </c>
      <c r="C442" s="66" t="s">
        <v>504</v>
      </c>
      <c r="D442" s="50" t="s">
        <v>505</v>
      </c>
      <c r="E442" s="8" t="s">
        <v>16</v>
      </c>
      <c r="F442" s="8" t="s">
        <v>45</v>
      </c>
      <c r="G442" s="8" t="s">
        <v>687</v>
      </c>
      <c r="H442" s="9" t="s">
        <v>19</v>
      </c>
      <c r="I442" s="64">
        <v>-10814.07</v>
      </c>
      <c r="J442" s="10" t="str">
        <f t="shared" si="12"/>
        <v>570 Dept of Agriculture &amp; Food</v>
      </c>
      <c r="K442" s="10" t="str">
        <f t="shared" si="13"/>
        <v>SJA  Regulatory Services</v>
      </c>
    </row>
    <row r="443" spans="1:11" ht="15.75" x14ac:dyDescent="0.25">
      <c r="A443" s="7" t="s">
        <v>478</v>
      </c>
      <c r="B443" s="60" t="s">
        <v>479</v>
      </c>
      <c r="C443" s="66" t="s">
        <v>504</v>
      </c>
      <c r="D443" s="50" t="s">
        <v>505</v>
      </c>
      <c r="E443" s="8" t="s">
        <v>16</v>
      </c>
      <c r="F443" s="8" t="s">
        <v>689</v>
      </c>
      <c r="G443" s="8" t="s">
        <v>688</v>
      </c>
      <c r="H443" s="9" t="s">
        <v>19</v>
      </c>
      <c r="I443" s="64">
        <v>341.09770039999995</v>
      </c>
      <c r="J443" s="10" t="str">
        <f t="shared" si="12"/>
        <v>570 Dept of Agriculture &amp; Food</v>
      </c>
      <c r="K443" s="10" t="str">
        <f t="shared" si="13"/>
        <v>SJA  Regulatory Services</v>
      </c>
    </row>
    <row r="444" spans="1:11" ht="15.75" x14ac:dyDescent="0.25">
      <c r="A444" s="7" t="s">
        <v>478</v>
      </c>
      <c r="B444" s="60" t="s">
        <v>479</v>
      </c>
      <c r="C444" s="66" t="s">
        <v>506</v>
      </c>
      <c r="D444" s="50" t="s">
        <v>507</v>
      </c>
      <c r="E444" s="8" t="s">
        <v>16</v>
      </c>
      <c r="F444" s="8" t="s">
        <v>45</v>
      </c>
      <c r="G444" s="8" t="s">
        <v>687</v>
      </c>
      <c r="H444" s="9" t="s">
        <v>19</v>
      </c>
      <c r="I444" s="64">
        <v>-57.870000000000005</v>
      </c>
      <c r="J444" s="10" t="str">
        <f t="shared" si="12"/>
        <v>570 Dept of Agriculture &amp; Food</v>
      </c>
      <c r="K444" s="10" t="str">
        <f t="shared" si="13"/>
        <v>SKA  Marketing &amp; Economic Development</v>
      </c>
    </row>
    <row r="445" spans="1:11" ht="15.75" x14ac:dyDescent="0.25">
      <c r="A445" s="7" t="s">
        <v>478</v>
      </c>
      <c r="B445" s="60" t="s">
        <v>479</v>
      </c>
      <c r="C445" s="66" t="s">
        <v>508</v>
      </c>
      <c r="D445" s="50" t="s">
        <v>509</v>
      </c>
      <c r="E445" s="8" t="s">
        <v>16</v>
      </c>
      <c r="F445" s="8" t="s">
        <v>45</v>
      </c>
      <c r="G445" s="8" t="s">
        <v>687</v>
      </c>
      <c r="H445" s="9" t="s">
        <v>19</v>
      </c>
      <c r="I445" s="64">
        <v>-957.11999999999989</v>
      </c>
      <c r="J445" s="10" t="str">
        <f t="shared" si="12"/>
        <v>570 Dept of Agriculture &amp; Food</v>
      </c>
      <c r="K445" s="10" t="str">
        <f t="shared" si="13"/>
        <v>SPC  Resource Conservation</v>
      </c>
    </row>
    <row r="446" spans="1:11" ht="15.75" x14ac:dyDescent="0.25">
      <c r="A446" s="7" t="s">
        <v>478</v>
      </c>
      <c r="B446" s="60" t="s">
        <v>479</v>
      </c>
      <c r="C446" s="66" t="s">
        <v>510</v>
      </c>
      <c r="D446" s="50" t="s">
        <v>511</v>
      </c>
      <c r="E446" s="8" t="s">
        <v>16</v>
      </c>
      <c r="F446" s="8" t="s">
        <v>45</v>
      </c>
      <c r="G446" s="8" t="s">
        <v>687</v>
      </c>
      <c r="H446" s="9" t="s">
        <v>19</v>
      </c>
      <c r="I446" s="64">
        <v>-197.65000000000009</v>
      </c>
      <c r="J446" s="10" t="str">
        <f t="shared" si="12"/>
        <v>570 Dept of Agriculture &amp; Food</v>
      </c>
      <c r="K446" s="10" t="str">
        <f t="shared" si="13"/>
        <v>SVA  Agricultural Loan Program</v>
      </c>
    </row>
    <row r="447" spans="1:11" ht="15.75" x14ac:dyDescent="0.25">
      <c r="A447" s="7" t="s">
        <v>512</v>
      </c>
      <c r="B447" s="60" t="s">
        <v>513</v>
      </c>
      <c r="C447" s="66" t="s">
        <v>514</v>
      </c>
      <c r="D447" s="50" t="s">
        <v>515</v>
      </c>
      <c r="E447" s="8" t="s">
        <v>16</v>
      </c>
      <c r="F447" s="8" t="s">
        <v>17</v>
      </c>
      <c r="G447" s="51" t="s">
        <v>18</v>
      </c>
      <c r="H447" s="9" t="s">
        <v>19</v>
      </c>
      <c r="I447" s="62">
        <v>760.07745908198103</v>
      </c>
      <c r="J447" s="10" t="str">
        <f t="shared" si="12"/>
        <v>590 Public Lands Policy Coordination Office</v>
      </c>
      <c r="K447" s="10" t="str">
        <f t="shared" si="13"/>
        <v>RXA  Public Lands Policy Coordination Office</v>
      </c>
    </row>
    <row r="448" spans="1:11" ht="15.75" x14ac:dyDescent="0.25">
      <c r="A448" s="7" t="s">
        <v>512</v>
      </c>
      <c r="B448" s="60" t="s">
        <v>513</v>
      </c>
      <c r="C448" s="66" t="s">
        <v>514</v>
      </c>
      <c r="D448" s="50" t="s">
        <v>515</v>
      </c>
      <c r="E448" s="8" t="s">
        <v>16</v>
      </c>
      <c r="F448" s="8" t="s">
        <v>17</v>
      </c>
      <c r="G448" s="51" t="s">
        <v>20</v>
      </c>
      <c r="H448" s="9" t="s">
        <v>19</v>
      </c>
      <c r="I448" s="62">
        <v>-6484.131074257316</v>
      </c>
      <c r="J448" s="10" t="str">
        <f t="shared" si="12"/>
        <v>590 Public Lands Policy Coordination Office</v>
      </c>
      <c r="K448" s="10" t="str">
        <f t="shared" si="13"/>
        <v>RXA  Public Lands Policy Coordination Office</v>
      </c>
    </row>
    <row r="449" spans="1:11" ht="15.75" x14ac:dyDescent="0.25">
      <c r="A449" s="7" t="s">
        <v>512</v>
      </c>
      <c r="B449" s="60" t="s">
        <v>513</v>
      </c>
      <c r="C449" s="66" t="s">
        <v>514</v>
      </c>
      <c r="D449" s="50" t="s">
        <v>515</v>
      </c>
      <c r="E449" s="8" t="s">
        <v>16</v>
      </c>
      <c r="F449" s="8" t="s">
        <v>17</v>
      </c>
      <c r="G449" s="51" t="s">
        <v>50</v>
      </c>
      <c r="H449" s="9" t="s">
        <v>19</v>
      </c>
      <c r="I449" s="63">
        <v>210.55</v>
      </c>
      <c r="J449" s="10" t="str">
        <f t="shared" si="12"/>
        <v>590 Public Lands Policy Coordination Office</v>
      </c>
      <c r="K449" s="10" t="str">
        <f t="shared" si="13"/>
        <v>RXA  Public Lands Policy Coordination Office</v>
      </c>
    </row>
    <row r="450" spans="1:11" ht="15.75" x14ac:dyDescent="0.25">
      <c r="A450" s="7" t="s">
        <v>512</v>
      </c>
      <c r="B450" s="60" t="s">
        <v>513</v>
      </c>
      <c r="C450" s="66" t="s">
        <v>514</v>
      </c>
      <c r="D450" s="50" t="s">
        <v>515</v>
      </c>
      <c r="E450" s="8" t="s">
        <v>16</v>
      </c>
      <c r="F450" s="8" t="s">
        <v>45</v>
      </c>
      <c r="G450" s="8" t="s">
        <v>687</v>
      </c>
      <c r="H450" s="9" t="s">
        <v>19</v>
      </c>
      <c r="I450" s="64">
        <v>-1099.3299999999997</v>
      </c>
      <c r="J450" s="10" t="str">
        <f t="shared" si="12"/>
        <v>590 Public Lands Policy Coordination Office</v>
      </c>
      <c r="K450" s="10" t="str">
        <f t="shared" si="13"/>
        <v>RXA  Public Lands Policy Coordination Office</v>
      </c>
    </row>
    <row r="451" spans="1:11" ht="15.75" x14ac:dyDescent="0.25">
      <c r="A451" s="7" t="s">
        <v>512</v>
      </c>
      <c r="B451" s="60" t="s">
        <v>513</v>
      </c>
      <c r="C451" s="66" t="s">
        <v>514</v>
      </c>
      <c r="D451" s="50" t="s">
        <v>515</v>
      </c>
      <c r="E451" s="8" t="s">
        <v>16</v>
      </c>
      <c r="F451" s="8" t="s">
        <v>936</v>
      </c>
      <c r="G451" s="8" t="s">
        <v>959</v>
      </c>
      <c r="H451" s="9" t="s">
        <v>19</v>
      </c>
      <c r="I451" s="64">
        <v>1688</v>
      </c>
      <c r="J451" s="10" t="str">
        <f t="shared" si="12"/>
        <v>590 Public Lands Policy Coordination Office</v>
      </c>
      <c r="K451" s="10" t="str">
        <f t="shared" si="13"/>
        <v>RXA  Public Lands Policy Coordination Office</v>
      </c>
    </row>
    <row r="452" spans="1:11" ht="15.75" x14ac:dyDescent="0.25">
      <c r="A452" s="7" t="s">
        <v>516</v>
      </c>
      <c r="B452" s="60" t="s">
        <v>517</v>
      </c>
      <c r="C452" s="66" t="s">
        <v>518</v>
      </c>
      <c r="D452" s="50" t="s">
        <v>519</v>
      </c>
      <c r="E452" s="8" t="s">
        <v>16</v>
      </c>
      <c r="F452" s="8" t="s">
        <v>45</v>
      </c>
      <c r="G452" s="8" t="s">
        <v>687</v>
      </c>
      <c r="H452" s="9" t="s">
        <v>19</v>
      </c>
      <c r="I452" s="64">
        <v>-76.199999999999989</v>
      </c>
      <c r="J452" s="10" t="str">
        <f t="shared" ref="J452:J515" si="14">IF(A452&gt;"",A452&amp;" "&amp;B452,B452)</f>
        <v>600 Dept of Workforce Services</v>
      </c>
      <c r="K452" s="10" t="str">
        <f t="shared" ref="K452:K515" si="15">IF(C452&gt;"",C452&amp;" "&amp;D452,D452)</f>
        <v>NBA  DWS SOR Executive Director</v>
      </c>
    </row>
    <row r="453" spans="1:11" ht="15.75" x14ac:dyDescent="0.25">
      <c r="A453" s="7" t="s">
        <v>516</v>
      </c>
      <c r="B453" s="60" t="s">
        <v>517</v>
      </c>
      <c r="C453" s="66" t="s">
        <v>518</v>
      </c>
      <c r="D453" s="50" t="s">
        <v>519</v>
      </c>
      <c r="E453" s="8" t="s">
        <v>16</v>
      </c>
      <c r="F453" s="8" t="s">
        <v>936</v>
      </c>
      <c r="G453" s="8" t="s">
        <v>959</v>
      </c>
      <c r="H453" s="9" t="s">
        <v>19</v>
      </c>
      <c r="I453" s="64">
        <v>3200</v>
      </c>
      <c r="J453" s="10" t="str">
        <f t="shared" si="14"/>
        <v>600 Dept of Workforce Services</v>
      </c>
      <c r="K453" s="10" t="str">
        <f t="shared" si="15"/>
        <v>NBA  DWS SOR Executive Director</v>
      </c>
    </row>
    <row r="454" spans="1:11" ht="15.75" x14ac:dyDescent="0.25">
      <c r="A454" s="7" t="s">
        <v>516</v>
      </c>
      <c r="B454" s="60" t="s">
        <v>517</v>
      </c>
      <c r="C454" s="66" t="s">
        <v>520</v>
      </c>
      <c r="D454" s="50" t="s">
        <v>521</v>
      </c>
      <c r="E454" s="8" t="s">
        <v>16</v>
      </c>
      <c r="F454" s="8" t="s">
        <v>45</v>
      </c>
      <c r="G454" s="8" t="s">
        <v>687</v>
      </c>
      <c r="H454" s="9" t="s">
        <v>19</v>
      </c>
      <c r="I454" s="64">
        <v>2667.09</v>
      </c>
      <c r="J454" s="10" t="str">
        <f t="shared" si="14"/>
        <v>600 Dept of Workforce Services</v>
      </c>
      <c r="K454" s="10" t="str">
        <f t="shared" si="15"/>
        <v>NBB  DWS Blind &amp; Visually Impaired</v>
      </c>
    </row>
    <row r="455" spans="1:11" ht="15.75" x14ac:dyDescent="0.25">
      <c r="A455" s="7" t="s">
        <v>516</v>
      </c>
      <c r="B455" s="60" t="s">
        <v>517</v>
      </c>
      <c r="C455" s="66" t="s">
        <v>522</v>
      </c>
      <c r="D455" s="50" t="s">
        <v>523</v>
      </c>
      <c r="E455" s="8" t="s">
        <v>16</v>
      </c>
      <c r="F455" s="8" t="s">
        <v>45</v>
      </c>
      <c r="G455" s="8" t="s">
        <v>687</v>
      </c>
      <c r="H455" s="9" t="s">
        <v>19</v>
      </c>
      <c r="I455" s="64">
        <v>-2360.579999999999</v>
      </c>
      <c r="J455" s="10" t="str">
        <f t="shared" si="14"/>
        <v>600 Dept of Workforce Services</v>
      </c>
      <c r="K455" s="10" t="str">
        <f t="shared" si="15"/>
        <v>NBC  DWS Rehabilitation Services</v>
      </c>
    </row>
    <row r="456" spans="1:11" ht="15.75" x14ac:dyDescent="0.25">
      <c r="A456" s="7" t="s">
        <v>516</v>
      </c>
      <c r="B456" s="60" t="s">
        <v>517</v>
      </c>
      <c r="C456" s="66" t="s">
        <v>524</v>
      </c>
      <c r="D456" s="50" t="s">
        <v>525</v>
      </c>
      <c r="E456" s="8" t="s">
        <v>16</v>
      </c>
      <c r="F456" s="8" t="s">
        <v>45</v>
      </c>
      <c r="G456" s="8" t="s">
        <v>687</v>
      </c>
      <c r="H456" s="9" t="s">
        <v>19</v>
      </c>
      <c r="I456" s="64">
        <v>-405.61999999999989</v>
      </c>
      <c r="J456" s="10" t="str">
        <f t="shared" si="14"/>
        <v>600 Dept of Workforce Services</v>
      </c>
      <c r="K456" s="10" t="str">
        <f t="shared" si="15"/>
        <v>NBE  DWS Deaf &amp; Hard of Hearing</v>
      </c>
    </row>
    <row r="457" spans="1:11" ht="15.75" x14ac:dyDescent="0.25">
      <c r="A457" s="7" t="s">
        <v>516</v>
      </c>
      <c r="B457" s="60" t="s">
        <v>517</v>
      </c>
      <c r="C457" s="66" t="s">
        <v>524</v>
      </c>
      <c r="D457" s="50" t="s">
        <v>525</v>
      </c>
      <c r="E457" s="8" t="s">
        <v>16</v>
      </c>
      <c r="F457" s="8" t="s">
        <v>689</v>
      </c>
      <c r="G457" s="8" t="s">
        <v>688</v>
      </c>
      <c r="H457" s="9" t="s">
        <v>19</v>
      </c>
      <c r="I457" s="64">
        <v>8.1951620999999975</v>
      </c>
      <c r="J457" s="10" t="str">
        <f t="shared" si="14"/>
        <v>600 Dept of Workforce Services</v>
      </c>
      <c r="K457" s="10" t="str">
        <f t="shared" si="15"/>
        <v>NBE  DWS Deaf &amp; Hard of Hearing</v>
      </c>
    </row>
    <row r="458" spans="1:11" ht="15.75" x14ac:dyDescent="0.25">
      <c r="A458" s="7" t="s">
        <v>516</v>
      </c>
      <c r="B458" s="60" t="s">
        <v>517</v>
      </c>
      <c r="C458" s="66" t="s">
        <v>526</v>
      </c>
      <c r="D458" s="50" t="s">
        <v>527</v>
      </c>
      <c r="E458" s="8" t="s">
        <v>16</v>
      </c>
      <c r="F458" s="8" t="s">
        <v>45</v>
      </c>
      <c r="G458" s="8" t="s">
        <v>687</v>
      </c>
      <c r="H458" s="9" t="s">
        <v>19</v>
      </c>
      <c r="I458" s="64">
        <v>-332.78</v>
      </c>
      <c r="J458" s="10" t="str">
        <f t="shared" si="14"/>
        <v>600 Dept of Workforce Services</v>
      </c>
      <c r="K458" s="10" t="str">
        <f t="shared" si="15"/>
        <v>NJA  DWS Executive Director</v>
      </c>
    </row>
    <row r="459" spans="1:11" ht="15.75" x14ac:dyDescent="0.25">
      <c r="A459" s="7" t="s">
        <v>516</v>
      </c>
      <c r="B459" s="60" t="s">
        <v>517</v>
      </c>
      <c r="C459" s="66" t="s">
        <v>528</v>
      </c>
      <c r="D459" s="50" t="s">
        <v>529</v>
      </c>
      <c r="E459" s="8" t="s">
        <v>16</v>
      </c>
      <c r="F459" s="8" t="s">
        <v>55</v>
      </c>
      <c r="G459" s="8" t="s">
        <v>56</v>
      </c>
      <c r="H459" s="9" t="s">
        <v>19</v>
      </c>
      <c r="I459" s="64">
        <v>15000</v>
      </c>
      <c r="J459" s="10" t="str">
        <f t="shared" si="14"/>
        <v>600 Dept of Workforce Services</v>
      </c>
      <c r="K459" s="10" t="str">
        <f t="shared" si="15"/>
        <v>NJB  DWS Facilities &amp; Pass Through</v>
      </c>
    </row>
    <row r="460" spans="1:11" ht="15.75" x14ac:dyDescent="0.25">
      <c r="A460" s="7" t="s">
        <v>516</v>
      </c>
      <c r="B460" s="60" t="s">
        <v>517</v>
      </c>
      <c r="C460" s="66" t="s">
        <v>528</v>
      </c>
      <c r="D460" s="50" t="s">
        <v>529</v>
      </c>
      <c r="E460" s="8" t="s">
        <v>16</v>
      </c>
      <c r="F460" s="8" t="s">
        <v>55</v>
      </c>
      <c r="G460" s="8" t="s">
        <v>56</v>
      </c>
      <c r="H460" s="9" t="s">
        <v>19</v>
      </c>
      <c r="I460" s="64">
        <v>29635.759999999998</v>
      </c>
      <c r="J460" s="10" t="str">
        <f t="shared" si="14"/>
        <v>600 Dept of Workforce Services</v>
      </c>
      <c r="K460" s="10" t="str">
        <f t="shared" si="15"/>
        <v>NJB  DWS Facilities &amp; Pass Through</v>
      </c>
    </row>
    <row r="461" spans="1:11" ht="15.75" x14ac:dyDescent="0.25">
      <c r="A461" s="7" t="s">
        <v>516</v>
      </c>
      <c r="B461" s="60" t="s">
        <v>517</v>
      </c>
      <c r="C461" s="66" t="s">
        <v>528</v>
      </c>
      <c r="D461" s="50" t="s">
        <v>529</v>
      </c>
      <c r="E461" s="8" t="s">
        <v>16</v>
      </c>
      <c r="F461" s="8" t="s">
        <v>55</v>
      </c>
      <c r="G461" s="8" t="s">
        <v>56</v>
      </c>
      <c r="H461" s="9" t="s">
        <v>19</v>
      </c>
      <c r="I461" s="64">
        <v>30000</v>
      </c>
      <c r="J461" s="10" t="str">
        <f t="shared" si="14"/>
        <v>600 Dept of Workforce Services</v>
      </c>
      <c r="K461" s="10" t="str">
        <f t="shared" si="15"/>
        <v>NJB  DWS Facilities &amp; Pass Through</v>
      </c>
    </row>
    <row r="462" spans="1:11" ht="15.75" x14ac:dyDescent="0.25">
      <c r="A462" s="7" t="s">
        <v>516</v>
      </c>
      <c r="B462" s="60" t="s">
        <v>517</v>
      </c>
      <c r="C462" s="66" t="s">
        <v>530</v>
      </c>
      <c r="D462" s="50" t="s">
        <v>531</v>
      </c>
      <c r="E462" s="8" t="s">
        <v>16</v>
      </c>
      <c r="F462" s="8" t="s">
        <v>45</v>
      </c>
      <c r="G462" s="8" t="s">
        <v>687</v>
      </c>
      <c r="H462" s="9" t="s">
        <v>19</v>
      </c>
      <c r="I462" s="64">
        <v>-13726.759999999998</v>
      </c>
      <c r="J462" s="10" t="str">
        <f t="shared" si="14"/>
        <v>600 Dept of Workforce Services</v>
      </c>
      <c r="K462" s="10" t="str">
        <f t="shared" si="15"/>
        <v>NJD  DWS Workforce Development</v>
      </c>
    </row>
    <row r="463" spans="1:11" ht="15.75" x14ac:dyDescent="0.25">
      <c r="A463" s="7" t="s">
        <v>516</v>
      </c>
      <c r="B463" s="60" t="s">
        <v>517</v>
      </c>
      <c r="C463" s="66" t="s">
        <v>532</v>
      </c>
      <c r="D463" s="50" t="s">
        <v>533</v>
      </c>
      <c r="E463" s="8" t="s">
        <v>16</v>
      </c>
      <c r="F463" s="8" t="s">
        <v>45</v>
      </c>
      <c r="G463" s="8" t="s">
        <v>687</v>
      </c>
      <c r="H463" s="9" t="s">
        <v>19</v>
      </c>
      <c r="I463" s="64">
        <v>-3784.3199999999993</v>
      </c>
      <c r="J463" s="10" t="str">
        <f t="shared" si="14"/>
        <v>600 Dept of Workforce Services</v>
      </c>
      <c r="K463" s="10" t="str">
        <f t="shared" si="15"/>
        <v>NJP  DWS Eligibility Services</v>
      </c>
    </row>
    <row r="464" spans="1:11" ht="15.75" x14ac:dyDescent="0.25">
      <c r="A464" s="7" t="s">
        <v>516</v>
      </c>
      <c r="B464" s="60" t="s">
        <v>517</v>
      </c>
      <c r="C464" s="66" t="s">
        <v>532</v>
      </c>
      <c r="D464" s="50" t="s">
        <v>533</v>
      </c>
      <c r="E464" s="8" t="s">
        <v>16</v>
      </c>
      <c r="F464" s="8" t="s">
        <v>689</v>
      </c>
      <c r="G464" s="8" t="s">
        <v>688</v>
      </c>
      <c r="H464" s="9" t="s">
        <v>19</v>
      </c>
      <c r="I464" s="64">
        <v>4.2468218999999996</v>
      </c>
      <c r="J464" s="10" t="str">
        <f t="shared" si="14"/>
        <v>600 Dept of Workforce Services</v>
      </c>
      <c r="K464" s="10" t="str">
        <f t="shared" si="15"/>
        <v>NJP  DWS Eligibility Services</v>
      </c>
    </row>
    <row r="465" spans="1:11" ht="15.75" x14ac:dyDescent="0.25">
      <c r="A465" s="7" t="s">
        <v>516</v>
      </c>
      <c r="B465" s="60" t="s">
        <v>517</v>
      </c>
      <c r="C465" s="66" t="s">
        <v>534</v>
      </c>
      <c r="D465" s="50" t="s">
        <v>535</v>
      </c>
      <c r="E465" s="8" t="s">
        <v>16</v>
      </c>
      <c r="F465" s="8" t="s">
        <v>17</v>
      </c>
      <c r="G465" s="51" t="s">
        <v>18</v>
      </c>
      <c r="H465" s="9" t="s">
        <v>19</v>
      </c>
      <c r="I465" s="62">
        <v>4229.3560999239853</v>
      </c>
      <c r="J465" s="10" t="str">
        <f t="shared" si="14"/>
        <v>600 Dept of Workforce Services</v>
      </c>
      <c r="K465" s="10" t="str">
        <f t="shared" si="15"/>
        <v>NJT  DWS Administrative Support</v>
      </c>
    </row>
    <row r="466" spans="1:11" ht="15.75" x14ac:dyDescent="0.25">
      <c r="A466" s="7" t="s">
        <v>516</v>
      </c>
      <c r="B466" s="60" t="s">
        <v>517</v>
      </c>
      <c r="C466" s="66" t="s">
        <v>534</v>
      </c>
      <c r="D466" s="50" t="s">
        <v>535</v>
      </c>
      <c r="E466" s="8" t="s">
        <v>16</v>
      </c>
      <c r="F466" s="8" t="s">
        <v>17</v>
      </c>
      <c r="G466" s="51" t="s">
        <v>20</v>
      </c>
      <c r="H466" s="9" t="s">
        <v>19</v>
      </c>
      <c r="I466" s="62">
        <v>18621.214547631738</v>
      </c>
      <c r="J466" s="10" t="str">
        <f t="shared" si="14"/>
        <v>600 Dept of Workforce Services</v>
      </c>
      <c r="K466" s="10" t="str">
        <f t="shared" si="15"/>
        <v>NJT  DWS Administrative Support</v>
      </c>
    </row>
    <row r="467" spans="1:11" ht="15.75" x14ac:dyDescent="0.25">
      <c r="A467" s="7" t="s">
        <v>516</v>
      </c>
      <c r="B467" s="60" t="s">
        <v>517</v>
      </c>
      <c r="C467" s="66" t="s">
        <v>534</v>
      </c>
      <c r="D467" s="50" t="s">
        <v>535</v>
      </c>
      <c r="E467" s="8" t="s">
        <v>16</v>
      </c>
      <c r="F467" s="8" t="s">
        <v>17</v>
      </c>
      <c r="G467" s="51" t="s">
        <v>50</v>
      </c>
      <c r="H467" s="9" t="s">
        <v>19</v>
      </c>
      <c r="I467" s="63">
        <v>7567.7700000000077</v>
      </c>
      <c r="J467" s="10" t="str">
        <f t="shared" si="14"/>
        <v>600 Dept of Workforce Services</v>
      </c>
      <c r="K467" s="10" t="str">
        <f t="shared" si="15"/>
        <v>NJT  DWS Administrative Support</v>
      </c>
    </row>
    <row r="468" spans="1:11" ht="15.75" x14ac:dyDescent="0.25">
      <c r="A468" s="7" t="s">
        <v>516</v>
      </c>
      <c r="B468" s="60" t="s">
        <v>517</v>
      </c>
      <c r="C468" s="66" t="s">
        <v>534</v>
      </c>
      <c r="D468" s="50" t="s">
        <v>535</v>
      </c>
      <c r="E468" s="8" t="s">
        <v>16</v>
      </c>
      <c r="F468" s="8" t="s">
        <v>45</v>
      </c>
      <c r="G468" s="8" t="s">
        <v>687</v>
      </c>
      <c r="H468" s="9" t="s">
        <v>19</v>
      </c>
      <c r="I468" s="64">
        <v>-2340.1</v>
      </c>
      <c r="J468" s="10" t="str">
        <f t="shared" si="14"/>
        <v>600 Dept of Workforce Services</v>
      </c>
      <c r="K468" s="10" t="str">
        <f t="shared" si="15"/>
        <v>NJT  DWS Administrative Support</v>
      </c>
    </row>
    <row r="469" spans="1:11" ht="15.75" x14ac:dyDescent="0.25">
      <c r="A469" s="7" t="s">
        <v>516</v>
      </c>
      <c r="B469" s="60" t="s">
        <v>517</v>
      </c>
      <c r="C469" s="66" t="s">
        <v>536</v>
      </c>
      <c r="D469" s="50" t="s">
        <v>537</v>
      </c>
      <c r="E469" s="8" t="s">
        <v>16</v>
      </c>
      <c r="F469" s="8" t="s">
        <v>45</v>
      </c>
      <c r="G469" s="8" t="s">
        <v>687</v>
      </c>
      <c r="H469" s="9" t="s">
        <v>19</v>
      </c>
      <c r="I469" s="64">
        <v>-846.91999999999985</v>
      </c>
      <c r="J469" s="10" t="str">
        <f t="shared" si="14"/>
        <v>600 Dept of Workforce Services</v>
      </c>
      <c r="K469" s="10" t="str">
        <f t="shared" si="15"/>
        <v>NSA  DWS HCD Administration</v>
      </c>
    </row>
    <row r="470" spans="1:11" ht="15.75" x14ac:dyDescent="0.25">
      <c r="A470" s="7" t="s">
        <v>516</v>
      </c>
      <c r="B470" s="60" t="s">
        <v>517</v>
      </c>
      <c r="C470" s="66" t="s">
        <v>538</v>
      </c>
      <c r="D470" s="50" t="s">
        <v>539</v>
      </c>
      <c r="E470" s="8" t="s">
        <v>16</v>
      </c>
      <c r="F470" s="8" t="s">
        <v>45</v>
      </c>
      <c r="G470" s="8" t="s">
        <v>687</v>
      </c>
      <c r="H470" s="9" t="s">
        <v>19</v>
      </c>
      <c r="I470" s="64">
        <v>-120.3599999999999</v>
      </c>
      <c r="J470" s="10" t="str">
        <f t="shared" si="14"/>
        <v>600 Dept of Workforce Services</v>
      </c>
      <c r="K470" s="10" t="str">
        <f t="shared" si="15"/>
        <v>NSN  DWS Weatherization Assistance</v>
      </c>
    </row>
    <row r="471" spans="1:11" ht="15.75" x14ac:dyDescent="0.25">
      <c r="A471" s="7" t="s">
        <v>540</v>
      </c>
      <c r="B471" s="60" t="s">
        <v>541</v>
      </c>
      <c r="C471" s="66" t="s">
        <v>542</v>
      </c>
      <c r="D471" s="50" t="s">
        <v>543</v>
      </c>
      <c r="E471" s="8" t="s">
        <v>16</v>
      </c>
      <c r="F471" s="8" t="s">
        <v>17</v>
      </c>
      <c r="G471" s="51" t="s">
        <v>18</v>
      </c>
      <c r="H471" s="9" t="s">
        <v>19</v>
      </c>
      <c r="I471" s="62">
        <v>-91.637957427278479</v>
      </c>
      <c r="J471" s="10" t="str">
        <f t="shared" si="14"/>
        <v>650 Dept of Alcoholic Beverage Control</v>
      </c>
      <c r="K471" s="10" t="str">
        <f t="shared" si="15"/>
        <v>VFB  ABC Administration</v>
      </c>
    </row>
    <row r="472" spans="1:11" ht="15.75" x14ac:dyDescent="0.25">
      <c r="A472" s="7" t="s">
        <v>540</v>
      </c>
      <c r="B472" s="60" t="s">
        <v>541</v>
      </c>
      <c r="C472" s="66" t="s">
        <v>542</v>
      </c>
      <c r="D472" s="50" t="s">
        <v>543</v>
      </c>
      <c r="E472" s="8" t="s">
        <v>16</v>
      </c>
      <c r="F472" s="8" t="s">
        <v>17</v>
      </c>
      <c r="G472" s="51" t="s">
        <v>20</v>
      </c>
      <c r="H472" s="9" t="s">
        <v>19</v>
      </c>
      <c r="I472" s="62">
        <v>11481.070292762379</v>
      </c>
      <c r="J472" s="10" t="str">
        <f t="shared" si="14"/>
        <v>650 Dept of Alcoholic Beverage Control</v>
      </c>
      <c r="K472" s="10" t="str">
        <f t="shared" si="15"/>
        <v>VFB  ABC Administration</v>
      </c>
    </row>
    <row r="473" spans="1:11" ht="15.75" x14ac:dyDescent="0.25">
      <c r="A473" s="7" t="s">
        <v>540</v>
      </c>
      <c r="B473" s="60" t="s">
        <v>541</v>
      </c>
      <c r="C473" s="66" t="s">
        <v>542</v>
      </c>
      <c r="D473" s="50" t="s">
        <v>543</v>
      </c>
      <c r="E473" s="8" t="s">
        <v>16</v>
      </c>
      <c r="F473" s="8" t="s">
        <v>17</v>
      </c>
      <c r="G473" s="51" t="s">
        <v>50</v>
      </c>
      <c r="H473" s="9" t="s">
        <v>19</v>
      </c>
      <c r="I473" s="63">
        <v>23167.750000000004</v>
      </c>
      <c r="J473" s="10" t="str">
        <f t="shared" si="14"/>
        <v>650 Dept of Alcoholic Beverage Control</v>
      </c>
      <c r="K473" s="10" t="str">
        <f t="shared" si="15"/>
        <v>VFB  ABC Administration</v>
      </c>
    </row>
    <row r="474" spans="1:11" ht="15.75" x14ac:dyDescent="0.25">
      <c r="A474" s="7" t="s">
        <v>540</v>
      </c>
      <c r="B474" s="60" t="s">
        <v>541</v>
      </c>
      <c r="C474" s="66" t="s">
        <v>542</v>
      </c>
      <c r="D474" s="50" t="s">
        <v>543</v>
      </c>
      <c r="E474" s="8" t="s">
        <v>16</v>
      </c>
      <c r="F474" s="8" t="s">
        <v>936</v>
      </c>
      <c r="G474" s="8" t="s">
        <v>959</v>
      </c>
      <c r="H474" s="9" t="s">
        <v>19</v>
      </c>
      <c r="I474" s="64">
        <v>592</v>
      </c>
      <c r="J474" s="10" t="str">
        <f t="shared" si="14"/>
        <v>650 Dept of Alcoholic Beverage Control</v>
      </c>
      <c r="K474" s="10" t="str">
        <f t="shared" si="15"/>
        <v>VFB  ABC Administration</v>
      </c>
    </row>
    <row r="475" spans="1:11" ht="15.75" x14ac:dyDescent="0.25">
      <c r="A475" s="7" t="s">
        <v>540</v>
      </c>
      <c r="B475" s="60" t="s">
        <v>541</v>
      </c>
      <c r="C475" s="66" t="s">
        <v>544</v>
      </c>
      <c r="D475" s="50" t="s">
        <v>545</v>
      </c>
      <c r="E475" s="8" t="s">
        <v>16</v>
      </c>
      <c r="F475" s="8" t="s">
        <v>45</v>
      </c>
      <c r="G475" s="8" t="s">
        <v>687</v>
      </c>
      <c r="H475" s="9" t="s">
        <v>19</v>
      </c>
      <c r="I475" s="64">
        <v>-2976.25</v>
      </c>
      <c r="J475" s="10" t="str">
        <f t="shared" si="14"/>
        <v>650 Dept of Alcoholic Beverage Control</v>
      </c>
      <c r="K475" s="10" t="str">
        <f t="shared" si="15"/>
        <v>VFE  ABC Stores &amp; Agencies</v>
      </c>
    </row>
    <row r="476" spans="1:11" ht="15.75" x14ac:dyDescent="0.25">
      <c r="A476" s="7" t="s">
        <v>546</v>
      </c>
      <c r="B476" s="60" t="s">
        <v>547</v>
      </c>
      <c r="C476" s="66" t="s">
        <v>548</v>
      </c>
      <c r="D476" s="50" t="s">
        <v>549</v>
      </c>
      <c r="E476" s="8" t="s">
        <v>16</v>
      </c>
      <c r="F476" s="8" t="s">
        <v>17</v>
      </c>
      <c r="G476" s="51" t="s">
        <v>18</v>
      </c>
      <c r="H476" s="9" t="s">
        <v>19</v>
      </c>
      <c r="I476" s="62">
        <v>-513.74594887650801</v>
      </c>
      <c r="J476" s="10" t="str">
        <f t="shared" si="14"/>
        <v>660 Labor Commission</v>
      </c>
      <c r="K476" s="10" t="str">
        <f t="shared" si="15"/>
        <v>TAA  Labor Commission Administration</v>
      </c>
    </row>
    <row r="477" spans="1:11" ht="15.75" x14ac:dyDescent="0.25">
      <c r="A477" s="7" t="s">
        <v>546</v>
      </c>
      <c r="B477" s="60" t="s">
        <v>547</v>
      </c>
      <c r="C477" s="66" t="s">
        <v>548</v>
      </c>
      <c r="D477" s="50" t="s">
        <v>549</v>
      </c>
      <c r="E477" s="8" t="s">
        <v>16</v>
      </c>
      <c r="F477" s="8" t="s">
        <v>17</v>
      </c>
      <c r="G477" s="51" t="s">
        <v>20</v>
      </c>
      <c r="H477" s="9" t="s">
        <v>19</v>
      </c>
      <c r="I477" s="62">
        <v>-7702.5039487545328</v>
      </c>
      <c r="J477" s="10" t="str">
        <f t="shared" si="14"/>
        <v>660 Labor Commission</v>
      </c>
      <c r="K477" s="10" t="str">
        <f t="shared" si="15"/>
        <v>TAA  Labor Commission Administration</v>
      </c>
    </row>
    <row r="478" spans="1:11" ht="15.75" x14ac:dyDescent="0.25">
      <c r="A478" s="7" t="s">
        <v>546</v>
      </c>
      <c r="B478" s="60" t="s">
        <v>547</v>
      </c>
      <c r="C478" s="66" t="s">
        <v>548</v>
      </c>
      <c r="D478" s="50" t="s">
        <v>549</v>
      </c>
      <c r="E478" s="8" t="s">
        <v>16</v>
      </c>
      <c r="F478" s="8" t="s">
        <v>17</v>
      </c>
      <c r="G478" s="51" t="s">
        <v>50</v>
      </c>
      <c r="H478" s="9" t="s">
        <v>19</v>
      </c>
      <c r="I478" s="63">
        <v>1622.13</v>
      </c>
      <c r="J478" s="10" t="str">
        <f t="shared" si="14"/>
        <v>660 Labor Commission</v>
      </c>
      <c r="K478" s="10" t="str">
        <f t="shared" si="15"/>
        <v>TAA  Labor Commission Administration</v>
      </c>
    </row>
    <row r="479" spans="1:11" ht="15.75" x14ac:dyDescent="0.25">
      <c r="A479" s="7" t="s">
        <v>546</v>
      </c>
      <c r="B479" s="60" t="s">
        <v>547</v>
      </c>
      <c r="C479" s="66" t="s">
        <v>548</v>
      </c>
      <c r="D479" s="50" t="s">
        <v>549</v>
      </c>
      <c r="E479" s="8" t="s">
        <v>16</v>
      </c>
      <c r="F479" s="8" t="s">
        <v>45</v>
      </c>
      <c r="G479" s="8" t="s">
        <v>687</v>
      </c>
      <c r="H479" s="9" t="s">
        <v>19</v>
      </c>
      <c r="I479" s="64">
        <v>-54.319999999999993</v>
      </c>
      <c r="J479" s="10" t="str">
        <f t="shared" si="14"/>
        <v>660 Labor Commission</v>
      </c>
      <c r="K479" s="10" t="str">
        <f t="shared" si="15"/>
        <v>TAA  Labor Commission Administration</v>
      </c>
    </row>
    <row r="480" spans="1:11" ht="15.75" x14ac:dyDescent="0.25">
      <c r="A480" s="7" t="s">
        <v>546</v>
      </c>
      <c r="B480" s="60" t="s">
        <v>547</v>
      </c>
      <c r="C480" s="66" t="s">
        <v>548</v>
      </c>
      <c r="D480" s="50" t="s">
        <v>549</v>
      </c>
      <c r="E480" s="8" t="s">
        <v>16</v>
      </c>
      <c r="F480" s="8" t="s">
        <v>936</v>
      </c>
      <c r="G480" s="8" t="s">
        <v>959</v>
      </c>
      <c r="H480" s="9" t="s">
        <v>19</v>
      </c>
      <c r="I480" s="64">
        <v>384</v>
      </c>
      <c r="J480" s="10" t="str">
        <f t="shared" si="14"/>
        <v>660 Labor Commission</v>
      </c>
      <c r="K480" s="10" t="str">
        <f t="shared" si="15"/>
        <v>TAA  Labor Commission Administration</v>
      </c>
    </row>
    <row r="481" spans="1:11" ht="15.75" x14ac:dyDescent="0.25">
      <c r="A481" s="7" t="s">
        <v>546</v>
      </c>
      <c r="B481" s="60" t="s">
        <v>547</v>
      </c>
      <c r="C481" s="66" t="s">
        <v>550</v>
      </c>
      <c r="D481" s="50" t="s">
        <v>551</v>
      </c>
      <c r="E481" s="8" t="s">
        <v>16</v>
      </c>
      <c r="F481" s="8" t="s">
        <v>45</v>
      </c>
      <c r="G481" s="8" t="s">
        <v>687</v>
      </c>
      <c r="H481" s="9" t="s">
        <v>19</v>
      </c>
      <c r="I481" s="64">
        <v>-2960.7799999999997</v>
      </c>
      <c r="J481" s="10" t="str">
        <f t="shared" si="14"/>
        <v>660 Labor Commission</v>
      </c>
      <c r="K481" s="10" t="str">
        <f t="shared" si="15"/>
        <v>TAG  Boiler Elevator &amp; Coal Mine Safety Division</v>
      </c>
    </row>
    <row r="482" spans="1:11" ht="15.75" x14ac:dyDescent="0.25">
      <c r="A482" s="7" t="s">
        <v>546</v>
      </c>
      <c r="B482" s="60" t="s">
        <v>547</v>
      </c>
      <c r="C482" s="66" t="s">
        <v>552</v>
      </c>
      <c r="D482" s="50" t="s">
        <v>553</v>
      </c>
      <c r="E482" s="8" t="s">
        <v>16</v>
      </c>
      <c r="F482" s="8" t="s">
        <v>45</v>
      </c>
      <c r="G482" s="8" t="s">
        <v>687</v>
      </c>
      <c r="H482" s="9" t="s">
        <v>19</v>
      </c>
      <c r="I482" s="64">
        <v>-1882.4299999999998</v>
      </c>
      <c r="J482" s="10" t="str">
        <f t="shared" si="14"/>
        <v>660 Labor Commission</v>
      </c>
      <c r="K482" s="10" t="str">
        <f t="shared" si="15"/>
        <v>TAK  Utah Occup &amp; Safety Division</v>
      </c>
    </row>
    <row r="483" spans="1:11" ht="15.75" x14ac:dyDescent="0.25">
      <c r="A483" s="7" t="s">
        <v>554</v>
      </c>
      <c r="B483" s="60" t="s">
        <v>555</v>
      </c>
      <c r="C483" s="66" t="s">
        <v>556</v>
      </c>
      <c r="D483" s="50" t="s">
        <v>557</v>
      </c>
      <c r="E483" s="8" t="s">
        <v>16</v>
      </c>
      <c r="F483" s="8" t="s">
        <v>17</v>
      </c>
      <c r="G483" s="51" t="s">
        <v>18</v>
      </c>
      <c r="H483" s="9" t="s">
        <v>19</v>
      </c>
      <c r="I483" s="62">
        <v>-83.35985070386414</v>
      </c>
      <c r="J483" s="10" t="str">
        <f t="shared" si="14"/>
        <v>670 Dept of Commerce</v>
      </c>
      <c r="K483" s="10" t="str">
        <f t="shared" si="15"/>
        <v>UAA  Commerce Administration</v>
      </c>
    </row>
    <row r="484" spans="1:11" ht="15.75" x14ac:dyDescent="0.25">
      <c r="A484" s="7" t="s">
        <v>554</v>
      </c>
      <c r="B484" s="60" t="s">
        <v>555</v>
      </c>
      <c r="C484" s="66" t="s">
        <v>556</v>
      </c>
      <c r="D484" s="50" t="s">
        <v>557</v>
      </c>
      <c r="E484" s="8" t="s">
        <v>16</v>
      </c>
      <c r="F484" s="8" t="s">
        <v>17</v>
      </c>
      <c r="G484" s="51" t="s">
        <v>20</v>
      </c>
      <c r="H484" s="9" t="s">
        <v>19</v>
      </c>
      <c r="I484" s="62">
        <v>-29814.731145363068</v>
      </c>
      <c r="J484" s="10" t="str">
        <f t="shared" si="14"/>
        <v>670 Dept of Commerce</v>
      </c>
      <c r="K484" s="10" t="str">
        <f t="shared" si="15"/>
        <v>UAA  Commerce Administration</v>
      </c>
    </row>
    <row r="485" spans="1:11" ht="15.75" x14ac:dyDescent="0.25">
      <c r="A485" s="7" t="s">
        <v>554</v>
      </c>
      <c r="B485" s="60" t="s">
        <v>555</v>
      </c>
      <c r="C485" s="66" t="s">
        <v>556</v>
      </c>
      <c r="D485" s="50" t="s">
        <v>557</v>
      </c>
      <c r="E485" s="8" t="s">
        <v>16</v>
      </c>
      <c r="F485" s="8" t="s">
        <v>17</v>
      </c>
      <c r="G485" s="51" t="s">
        <v>50</v>
      </c>
      <c r="H485" s="9" t="s">
        <v>19</v>
      </c>
      <c r="I485" s="63">
        <v>2308.06</v>
      </c>
      <c r="J485" s="10" t="str">
        <f t="shared" si="14"/>
        <v>670 Dept of Commerce</v>
      </c>
      <c r="K485" s="10" t="str">
        <f t="shared" si="15"/>
        <v>UAA  Commerce Administration</v>
      </c>
    </row>
    <row r="486" spans="1:11" ht="15.75" x14ac:dyDescent="0.25">
      <c r="A486" s="7" t="s">
        <v>554</v>
      </c>
      <c r="B486" s="60" t="s">
        <v>555</v>
      </c>
      <c r="C486" s="66" t="s">
        <v>556</v>
      </c>
      <c r="D486" s="50" t="s">
        <v>557</v>
      </c>
      <c r="E486" s="8" t="s">
        <v>16</v>
      </c>
      <c r="F486" s="8" t="s">
        <v>936</v>
      </c>
      <c r="G486" s="8" t="s">
        <v>959</v>
      </c>
      <c r="H486" s="9" t="s">
        <v>19</v>
      </c>
      <c r="I486" s="64">
        <v>992</v>
      </c>
      <c r="J486" s="10" t="str">
        <f t="shared" si="14"/>
        <v>670 Dept of Commerce</v>
      </c>
      <c r="K486" s="10" t="str">
        <f t="shared" si="15"/>
        <v>UAA  Commerce Administration</v>
      </c>
    </row>
    <row r="487" spans="1:11" ht="15.75" x14ac:dyDescent="0.25">
      <c r="A487" s="7" t="s">
        <v>554</v>
      </c>
      <c r="B487" s="60" t="s">
        <v>555</v>
      </c>
      <c r="C487" s="66" t="s">
        <v>558</v>
      </c>
      <c r="D487" s="50" t="s">
        <v>559</v>
      </c>
      <c r="E487" s="8" t="s">
        <v>16</v>
      </c>
      <c r="F487" s="8" t="s">
        <v>45</v>
      </c>
      <c r="G487" s="8" t="s">
        <v>687</v>
      </c>
      <c r="H487" s="9" t="s">
        <v>19</v>
      </c>
      <c r="I487" s="64">
        <v>-4130.369999999999</v>
      </c>
      <c r="J487" s="10" t="str">
        <f t="shared" si="14"/>
        <v>670 Dept of Commerce</v>
      </c>
      <c r="K487" s="10" t="str">
        <f t="shared" si="15"/>
        <v>UAB  Occupational &amp; Professional Licensing</v>
      </c>
    </row>
    <row r="488" spans="1:11" ht="15.75" x14ac:dyDescent="0.25">
      <c r="A488" s="7" t="s">
        <v>554</v>
      </c>
      <c r="B488" s="60" t="s">
        <v>555</v>
      </c>
      <c r="C488" s="66" t="s">
        <v>560</v>
      </c>
      <c r="D488" s="50" t="s">
        <v>561</v>
      </c>
      <c r="E488" s="8" t="s">
        <v>16</v>
      </c>
      <c r="F488" s="8" t="s">
        <v>45</v>
      </c>
      <c r="G488" s="8" t="s">
        <v>687</v>
      </c>
      <c r="H488" s="9" t="s">
        <v>19</v>
      </c>
      <c r="I488" s="64">
        <v>-158.36000000000001</v>
      </c>
      <c r="J488" s="10" t="str">
        <f t="shared" si="14"/>
        <v>670 Dept of Commerce</v>
      </c>
      <c r="K488" s="10" t="str">
        <f t="shared" si="15"/>
        <v>UAC  Securities</v>
      </c>
    </row>
    <row r="489" spans="1:11" ht="15.75" x14ac:dyDescent="0.25">
      <c r="A489" s="7" t="s">
        <v>554</v>
      </c>
      <c r="B489" s="60" t="s">
        <v>555</v>
      </c>
      <c r="C489" s="66" t="s">
        <v>560</v>
      </c>
      <c r="D489" s="50" t="s">
        <v>561</v>
      </c>
      <c r="E489" s="8" t="s">
        <v>16</v>
      </c>
      <c r="F489" s="8" t="s">
        <v>936</v>
      </c>
      <c r="G489" s="8" t="s">
        <v>959</v>
      </c>
      <c r="H489" s="9" t="s">
        <v>19</v>
      </c>
      <c r="I489" s="64">
        <v>152</v>
      </c>
      <c r="J489" s="10" t="str">
        <f t="shared" si="14"/>
        <v>670 Dept of Commerce</v>
      </c>
      <c r="K489" s="10" t="str">
        <f t="shared" si="15"/>
        <v>UAC  Securities</v>
      </c>
    </row>
    <row r="490" spans="1:11" ht="15.75" x14ac:dyDescent="0.25">
      <c r="A490" s="7" t="s">
        <v>554</v>
      </c>
      <c r="B490" s="60" t="s">
        <v>555</v>
      </c>
      <c r="C490" s="66" t="s">
        <v>562</v>
      </c>
      <c r="D490" s="50" t="s">
        <v>563</v>
      </c>
      <c r="E490" s="8" t="s">
        <v>16</v>
      </c>
      <c r="F490" s="8" t="s">
        <v>45</v>
      </c>
      <c r="G490" s="8" t="s">
        <v>687</v>
      </c>
      <c r="H490" s="9" t="s">
        <v>19</v>
      </c>
      <c r="I490" s="64">
        <v>-165.98</v>
      </c>
      <c r="J490" s="10" t="str">
        <f t="shared" si="14"/>
        <v>670 Dept of Commerce</v>
      </c>
      <c r="K490" s="10" t="str">
        <f t="shared" si="15"/>
        <v>UAD  Consumer Protection</v>
      </c>
    </row>
    <row r="491" spans="1:11" ht="15.75" x14ac:dyDescent="0.25">
      <c r="A491" s="7" t="s">
        <v>554</v>
      </c>
      <c r="B491" s="60" t="s">
        <v>555</v>
      </c>
      <c r="C491" s="66" t="s">
        <v>564</v>
      </c>
      <c r="D491" s="50" t="s">
        <v>565</v>
      </c>
      <c r="E491" s="8" t="s">
        <v>16</v>
      </c>
      <c r="F491" s="8" t="s">
        <v>45</v>
      </c>
      <c r="G491" s="8" t="s">
        <v>687</v>
      </c>
      <c r="H491" s="9" t="s">
        <v>19</v>
      </c>
      <c r="I491" s="64">
        <v>-91.839999999999975</v>
      </c>
      <c r="J491" s="10" t="str">
        <f t="shared" si="14"/>
        <v>670 Dept of Commerce</v>
      </c>
      <c r="K491" s="10" t="str">
        <f t="shared" si="15"/>
        <v>UAF  Real Estate</v>
      </c>
    </row>
    <row r="492" spans="1:11" ht="15.75" x14ac:dyDescent="0.25">
      <c r="A492" s="7" t="s">
        <v>554</v>
      </c>
      <c r="B492" s="60" t="s">
        <v>555</v>
      </c>
      <c r="C492" s="66" t="s">
        <v>566</v>
      </c>
      <c r="D492" s="50" t="s">
        <v>567</v>
      </c>
      <c r="E492" s="8" t="s">
        <v>16</v>
      </c>
      <c r="F492" s="8" t="s">
        <v>45</v>
      </c>
      <c r="G492" s="8" t="s">
        <v>687</v>
      </c>
      <c r="H492" s="9" t="s">
        <v>19</v>
      </c>
      <c r="I492" s="64">
        <v>-445.15999999999985</v>
      </c>
      <c r="J492" s="10" t="str">
        <f t="shared" si="14"/>
        <v>670 Dept of Commerce</v>
      </c>
      <c r="K492" s="10" t="str">
        <f t="shared" si="15"/>
        <v>UAG  Public Utilities</v>
      </c>
    </row>
    <row r="493" spans="1:11" ht="15.75" x14ac:dyDescent="0.25">
      <c r="A493" s="7" t="s">
        <v>568</v>
      </c>
      <c r="B493" s="60" t="s">
        <v>569</v>
      </c>
      <c r="C493" s="66" t="s">
        <v>570</v>
      </c>
      <c r="D493" s="50" t="s">
        <v>571</v>
      </c>
      <c r="E493" s="8" t="s">
        <v>16</v>
      </c>
      <c r="F493" s="8" t="s">
        <v>17</v>
      </c>
      <c r="G493" s="51" t="s">
        <v>20</v>
      </c>
      <c r="H493" s="9" t="s">
        <v>19</v>
      </c>
      <c r="I493" s="62">
        <v>-2380.5535591085081</v>
      </c>
      <c r="J493" s="10" t="str">
        <f t="shared" si="14"/>
        <v>680 Dept of Financial Institutions</v>
      </c>
      <c r="K493" s="10" t="str">
        <f t="shared" si="15"/>
        <v>VAA  Financial Institutions Administration</v>
      </c>
    </row>
    <row r="494" spans="1:11" ht="15.75" x14ac:dyDescent="0.25">
      <c r="A494" s="7" t="s">
        <v>568</v>
      </c>
      <c r="B494" s="60" t="s">
        <v>569</v>
      </c>
      <c r="C494" s="66" t="s">
        <v>570</v>
      </c>
      <c r="D494" s="50" t="s">
        <v>571</v>
      </c>
      <c r="E494" s="8" t="s">
        <v>16</v>
      </c>
      <c r="F494" s="8" t="s">
        <v>17</v>
      </c>
      <c r="G494" s="51" t="s">
        <v>50</v>
      </c>
      <c r="H494" s="9" t="s">
        <v>19</v>
      </c>
      <c r="I494" s="63">
        <v>317.31</v>
      </c>
      <c r="J494" s="10" t="str">
        <f t="shared" si="14"/>
        <v>680 Dept of Financial Institutions</v>
      </c>
      <c r="K494" s="10" t="str">
        <f t="shared" si="15"/>
        <v>VAA  Financial Institutions Administration</v>
      </c>
    </row>
    <row r="495" spans="1:11" ht="15.75" x14ac:dyDescent="0.25">
      <c r="A495" s="7" t="s">
        <v>568</v>
      </c>
      <c r="B495" s="60" t="s">
        <v>569</v>
      </c>
      <c r="C495" s="66" t="s">
        <v>570</v>
      </c>
      <c r="D495" s="50" t="s">
        <v>571</v>
      </c>
      <c r="E495" s="8" t="s">
        <v>16</v>
      </c>
      <c r="F495" s="8" t="s">
        <v>936</v>
      </c>
      <c r="G495" s="8" t="s">
        <v>959</v>
      </c>
      <c r="H495" s="9" t="s">
        <v>19</v>
      </c>
      <c r="I495" s="64">
        <v>1056</v>
      </c>
      <c r="J495" s="10" t="str">
        <f t="shared" si="14"/>
        <v>680 Dept of Financial Institutions</v>
      </c>
      <c r="K495" s="10" t="str">
        <f t="shared" si="15"/>
        <v>VAA  Financial Institutions Administration</v>
      </c>
    </row>
    <row r="496" spans="1:11" ht="15.75" x14ac:dyDescent="0.25">
      <c r="A496" s="7" t="s">
        <v>572</v>
      </c>
      <c r="B496" s="60" t="s">
        <v>573</v>
      </c>
      <c r="C496" s="66" t="s">
        <v>574</v>
      </c>
      <c r="D496" s="50" t="s">
        <v>575</v>
      </c>
      <c r="E496" s="8" t="s">
        <v>16</v>
      </c>
      <c r="F496" s="8" t="s">
        <v>17</v>
      </c>
      <c r="G496" s="51" t="s">
        <v>18</v>
      </c>
      <c r="H496" s="9" t="s">
        <v>19</v>
      </c>
      <c r="I496" s="62">
        <v>1313.7593132176048</v>
      </c>
      <c r="J496" s="10" t="str">
        <f t="shared" si="14"/>
        <v>690 Dept of Insurance</v>
      </c>
      <c r="K496" s="10" t="str">
        <f t="shared" si="15"/>
        <v>VBA  Insurance Administration</v>
      </c>
    </row>
    <row r="497" spans="1:11" ht="15.75" x14ac:dyDescent="0.25">
      <c r="A497" s="7" t="s">
        <v>572</v>
      </c>
      <c r="B497" s="60" t="s">
        <v>573</v>
      </c>
      <c r="C497" s="66" t="s">
        <v>574</v>
      </c>
      <c r="D497" s="50" t="s">
        <v>575</v>
      </c>
      <c r="E497" s="8" t="s">
        <v>16</v>
      </c>
      <c r="F497" s="8" t="s">
        <v>17</v>
      </c>
      <c r="G497" s="51" t="s">
        <v>20</v>
      </c>
      <c r="H497" s="9" t="s">
        <v>19</v>
      </c>
      <c r="I497" s="62">
        <v>-95404.946451976022</v>
      </c>
      <c r="J497" s="10" t="str">
        <f t="shared" si="14"/>
        <v>690 Dept of Insurance</v>
      </c>
      <c r="K497" s="10" t="str">
        <f t="shared" si="15"/>
        <v>VBA  Insurance Administration</v>
      </c>
    </row>
    <row r="498" spans="1:11" ht="15.75" x14ac:dyDescent="0.25">
      <c r="A498" s="7" t="s">
        <v>572</v>
      </c>
      <c r="B498" s="60" t="s">
        <v>573</v>
      </c>
      <c r="C498" s="66" t="s">
        <v>574</v>
      </c>
      <c r="D498" s="50" t="s">
        <v>575</v>
      </c>
      <c r="E498" s="8" t="s">
        <v>16</v>
      </c>
      <c r="F498" s="8" t="s">
        <v>17</v>
      </c>
      <c r="G498" s="51" t="s">
        <v>50</v>
      </c>
      <c r="H498" s="9" t="s">
        <v>19</v>
      </c>
      <c r="I498" s="63">
        <v>536.38</v>
      </c>
      <c r="J498" s="10" t="str">
        <f t="shared" si="14"/>
        <v>690 Dept of Insurance</v>
      </c>
      <c r="K498" s="10" t="str">
        <f t="shared" si="15"/>
        <v>VBA  Insurance Administration</v>
      </c>
    </row>
    <row r="499" spans="1:11" ht="15.75" x14ac:dyDescent="0.25">
      <c r="A499" s="7" t="s">
        <v>572</v>
      </c>
      <c r="B499" s="60" t="s">
        <v>573</v>
      </c>
      <c r="C499" s="66" t="s">
        <v>574</v>
      </c>
      <c r="D499" s="50" t="s">
        <v>575</v>
      </c>
      <c r="E499" s="8" t="s">
        <v>16</v>
      </c>
      <c r="F499" s="8" t="s">
        <v>936</v>
      </c>
      <c r="G499" s="8" t="s">
        <v>959</v>
      </c>
      <c r="H499" s="9" t="s">
        <v>19</v>
      </c>
      <c r="I499" s="64">
        <v>72</v>
      </c>
      <c r="J499" s="10" t="str">
        <f t="shared" si="14"/>
        <v>690 Dept of Insurance</v>
      </c>
      <c r="K499" s="10" t="str">
        <f t="shared" si="15"/>
        <v>VBA  Insurance Administration</v>
      </c>
    </row>
    <row r="500" spans="1:11" ht="15.75" x14ac:dyDescent="0.25">
      <c r="A500" s="7" t="s">
        <v>572</v>
      </c>
      <c r="B500" s="60" t="s">
        <v>573</v>
      </c>
      <c r="C500" s="66" t="s">
        <v>576</v>
      </c>
      <c r="D500" s="50" t="s">
        <v>577</v>
      </c>
      <c r="E500" s="8" t="s">
        <v>16</v>
      </c>
      <c r="F500" s="8" t="s">
        <v>45</v>
      </c>
      <c r="G500" s="8" t="s">
        <v>687</v>
      </c>
      <c r="H500" s="9" t="s">
        <v>19</v>
      </c>
      <c r="I500" s="64">
        <v>-1427.6499999999996</v>
      </c>
      <c r="J500" s="10" t="str">
        <f t="shared" si="14"/>
        <v>690 Dept of Insurance</v>
      </c>
      <c r="K500" s="10" t="str">
        <f t="shared" si="15"/>
        <v>VBC  Insurance Fraud Program</v>
      </c>
    </row>
    <row r="501" spans="1:11" ht="15.75" x14ac:dyDescent="0.25">
      <c r="A501" s="7" t="s">
        <v>572</v>
      </c>
      <c r="B501" s="60" t="s">
        <v>573</v>
      </c>
      <c r="C501" s="66" t="s">
        <v>576</v>
      </c>
      <c r="D501" s="50" t="s">
        <v>577</v>
      </c>
      <c r="E501" s="8" t="s">
        <v>16</v>
      </c>
      <c r="F501" s="8" t="s">
        <v>55</v>
      </c>
      <c r="G501" s="8" t="s">
        <v>56</v>
      </c>
      <c r="H501" s="9" t="s">
        <v>19</v>
      </c>
      <c r="I501" s="64">
        <v>17438.939999999999</v>
      </c>
      <c r="J501" s="10" t="str">
        <f t="shared" si="14"/>
        <v>690 Dept of Insurance</v>
      </c>
      <c r="K501" s="10" t="str">
        <f t="shared" si="15"/>
        <v>VBC  Insurance Fraud Program</v>
      </c>
    </row>
    <row r="502" spans="1:11" ht="15.75" x14ac:dyDescent="0.25">
      <c r="A502" s="7" t="s">
        <v>578</v>
      </c>
      <c r="B502" s="60" t="s">
        <v>579</v>
      </c>
      <c r="C502" s="66" t="s">
        <v>580</v>
      </c>
      <c r="D502" s="50" t="s">
        <v>581</v>
      </c>
      <c r="E502" s="8" t="s">
        <v>16</v>
      </c>
      <c r="F502" s="8" t="s">
        <v>17</v>
      </c>
      <c r="G502" s="51" t="s">
        <v>20</v>
      </c>
      <c r="H502" s="9" t="s">
        <v>19</v>
      </c>
      <c r="I502" s="62">
        <v>-3705.1698133619275</v>
      </c>
      <c r="J502" s="10" t="str">
        <f t="shared" si="14"/>
        <v>700 Public Service Commission</v>
      </c>
      <c r="K502" s="10" t="str">
        <f t="shared" si="15"/>
        <v>VCA  Public Service Commission</v>
      </c>
    </row>
    <row r="503" spans="1:11" ht="15.75" x14ac:dyDescent="0.25">
      <c r="A503" s="7" t="s">
        <v>578</v>
      </c>
      <c r="B503" s="60" t="s">
        <v>579</v>
      </c>
      <c r="C503" s="66" t="s">
        <v>580</v>
      </c>
      <c r="D503" s="50" t="s">
        <v>581</v>
      </c>
      <c r="E503" s="8" t="s">
        <v>16</v>
      </c>
      <c r="F503" s="8" t="s">
        <v>17</v>
      </c>
      <c r="G503" s="51" t="s">
        <v>50</v>
      </c>
      <c r="H503" s="9" t="s">
        <v>19</v>
      </c>
      <c r="I503" s="63">
        <v>705.77</v>
      </c>
      <c r="J503" s="10" t="str">
        <f t="shared" si="14"/>
        <v>700 Public Service Commission</v>
      </c>
      <c r="K503" s="10" t="str">
        <f t="shared" si="15"/>
        <v>VCA  Public Service Commission</v>
      </c>
    </row>
    <row r="504" spans="1:11" ht="15.75" x14ac:dyDescent="0.25">
      <c r="A504" s="7" t="s">
        <v>578</v>
      </c>
      <c r="B504" s="60" t="s">
        <v>579</v>
      </c>
      <c r="C504" s="66" t="s">
        <v>580</v>
      </c>
      <c r="D504" s="50" t="s">
        <v>581</v>
      </c>
      <c r="E504" s="8" t="s">
        <v>16</v>
      </c>
      <c r="F504" s="8" t="s">
        <v>936</v>
      </c>
      <c r="G504" s="8" t="s">
        <v>959</v>
      </c>
      <c r="H504" s="9" t="s">
        <v>19</v>
      </c>
      <c r="I504" s="64">
        <v>320</v>
      </c>
      <c r="J504" s="10" t="str">
        <f t="shared" si="14"/>
        <v>700 Public Service Commission</v>
      </c>
      <c r="K504" s="10" t="str">
        <f t="shared" si="15"/>
        <v>VCA  Public Service Commission</v>
      </c>
    </row>
    <row r="505" spans="1:11" ht="15.75" x14ac:dyDescent="0.25">
      <c r="A505" s="7" t="s">
        <v>582</v>
      </c>
      <c r="B505" s="60" t="s">
        <v>583</v>
      </c>
      <c r="C505" s="66" t="s">
        <v>584</v>
      </c>
      <c r="D505" s="50" t="s">
        <v>585</v>
      </c>
      <c r="E505" s="8" t="s">
        <v>16</v>
      </c>
      <c r="F505" s="8" t="s">
        <v>17</v>
      </c>
      <c r="G505" s="51" t="s">
        <v>18</v>
      </c>
      <c r="H505" s="9" t="s">
        <v>19</v>
      </c>
      <c r="I505" s="62">
        <v>77.949555035999765</v>
      </c>
      <c r="J505" s="10" t="str">
        <f t="shared" si="14"/>
        <v>710 Dept of Heritage &amp; Arts</v>
      </c>
      <c r="K505" s="10" t="str">
        <f t="shared" si="15"/>
        <v>WAC  DHA Administrative Services</v>
      </c>
    </row>
    <row r="506" spans="1:11" ht="15.75" x14ac:dyDescent="0.25">
      <c r="A506" s="7" t="s">
        <v>582</v>
      </c>
      <c r="B506" s="60" t="s">
        <v>583</v>
      </c>
      <c r="C506" s="66" t="s">
        <v>584</v>
      </c>
      <c r="D506" s="50" t="s">
        <v>585</v>
      </c>
      <c r="E506" s="8" t="s">
        <v>16</v>
      </c>
      <c r="F506" s="8" t="s">
        <v>17</v>
      </c>
      <c r="G506" s="51" t="s">
        <v>20</v>
      </c>
      <c r="H506" s="9" t="s">
        <v>19</v>
      </c>
      <c r="I506" s="62">
        <v>17504.9479968421</v>
      </c>
      <c r="J506" s="10" t="str">
        <f t="shared" si="14"/>
        <v>710 Dept of Heritage &amp; Arts</v>
      </c>
      <c r="K506" s="10" t="str">
        <f t="shared" si="15"/>
        <v>WAC  DHA Administrative Services</v>
      </c>
    </row>
    <row r="507" spans="1:11" ht="15.75" x14ac:dyDescent="0.25">
      <c r="A507" s="7" t="s">
        <v>582</v>
      </c>
      <c r="B507" s="60" t="s">
        <v>583</v>
      </c>
      <c r="C507" s="66" t="s">
        <v>584</v>
      </c>
      <c r="D507" s="50" t="s">
        <v>585</v>
      </c>
      <c r="E507" s="8" t="s">
        <v>16</v>
      </c>
      <c r="F507" s="8" t="s">
        <v>17</v>
      </c>
      <c r="G507" s="51" t="s">
        <v>50</v>
      </c>
      <c r="H507" s="9" t="s">
        <v>19</v>
      </c>
      <c r="I507" s="63">
        <v>131.70999999999998</v>
      </c>
      <c r="J507" s="10" t="str">
        <f t="shared" si="14"/>
        <v>710 Dept of Heritage &amp; Arts</v>
      </c>
      <c r="K507" s="10" t="str">
        <f t="shared" si="15"/>
        <v>WAC  DHA Administrative Services</v>
      </c>
    </row>
    <row r="508" spans="1:11" ht="15.75" x14ac:dyDescent="0.25">
      <c r="A508" s="7" t="s">
        <v>582</v>
      </c>
      <c r="B508" s="60" t="s">
        <v>583</v>
      </c>
      <c r="C508" s="66" t="s">
        <v>584</v>
      </c>
      <c r="D508" s="50" t="s">
        <v>585</v>
      </c>
      <c r="E508" s="8" t="s">
        <v>16</v>
      </c>
      <c r="F508" s="8" t="s">
        <v>45</v>
      </c>
      <c r="G508" s="8" t="s">
        <v>687</v>
      </c>
      <c r="H508" s="9" t="s">
        <v>19</v>
      </c>
      <c r="I508" s="64">
        <v>-700.90999999999974</v>
      </c>
      <c r="J508" s="10" t="str">
        <f t="shared" si="14"/>
        <v>710 Dept of Heritage &amp; Arts</v>
      </c>
      <c r="K508" s="10" t="str">
        <f t="shared" si="15"/>
        <v>WAC  DHA Administrative Services</v>
      </c>
    </row>
    <row r="509" spans="1:11" ht="15.75" x14ac:dyDescent="0.25">
      <c r="A509" s="7" t="s">
        <v>582</v>
      </c>
      <c r="B509" s="60" t="s">
        <v>583</v>
      </c>
      <c r="C509" s="66" t="s">
        <v>584</v>
      </c>
      <c r="D509" s="50" t="s">
        <v>585</v>
      </c>
      <c r="E509" s="8" t="s">
        <v>16</v>
      </c>
      <c r="F509" s="8" t="s">
        <v>936</v>
      </c>
      <c r="G509" s="8" t="s">
        <v>959</v>
      </c>
      <c r="H509" s="9" t="s">
        <v>19</v>
      </c>
      <c r="I509" s="64">
        <v>464</v>
      </c>
      <c r="J509" s="10" t="str">
        <f t="shared" si="14"/>
        <v>710 Dept of Heritage &amp; Arts</v>
      </c>
      <c r="K509" s="10" t="str">
        <f t="shared" si="15"/>
        <v>WAC  DHA Administrative Services</v>
      </c>
    </row>
    <row r="510" spans="1:11" ht="15.75" x14ac:dyDescent="0.25">
      <c r="A510" s="7" t="s">
        <v>582</v>
      </c>
      <c r="B510" s="60" t="s">
        <v>583</v>
      </c>
      <c r="C510" s="66" t="s">
        <v>586</v>
      </c>
      <c r="D510" s="50" t="s">
        <v>587</v>
      </c>
      <c r="E510" s="8" t="s">
        <v>16</v>
      </c>
      <c r="F510" s="8" t="s">
        <v>17</v>
      </c>
      <c r="G510" s="51" t="s">
        <v>50</v>
      </c>
      <c r="H510" s="9" t="s">
        <v>19</v>
      </c>
      <c r="I510" s="63">
        <v>6714.4199999999983</v>
      </c>
      <c r="J510" s="10" t="str">
        <f t="shared" si="14"/>
        <v>710 Dept of Heritage &amp; Arts</v>
      </c>
      <c r="K510" s="10" t="str">
        <f t="shared" si="15"/>
        <v>WNA  DHA State History Administration</v>
      </c>
    </row>
    <row r="511" spans="1:11" ht="15.75" x14ac:dyDescent="0.25">
      <c r="A511" s="7" t="s">
        <v>582</v>
      </c>
      <c r="B511" s="60" t="s">
        <v>583</v>
      </c>
      <c r="C511" s="66" t="s">
        <v>588</v>
      </c>
      <c r="D511" s="50" t="s">
        <v>589</v>
      </c>
      <c r="E511" s="8" t="s">
        <v>16</v>
      </c>
      <c r="F511" s="8" t="s">
        <v>45</v>
      </c>
      <c r="G511" s="8" t="s">
        <v>687</v>
      </c>
      <c r="H511" s="9" t="s">
        <v>19</v>
      </c>
      <c r="I511" s="64">
        <v>-28.789999999999964</v>
      </c>
      <c r="J511" s="10" t="str">
        <f t="shared" si="14"/>
        <v>710 Dept of Heritage &amp; Arts</v>
      </c>
      <c r="K511" s="10" t="str">
        <f t="shared" si="15"/>
        <v>WND  DHA Historic Preservation &amp; Antiquities</v>
      </c>
    </row>
    <row r="512" spans="1:11" ht="15.75" x14ac:dyDescent="0.25">
      <c r="A512" s="7" t="s">
        <v>582</v>
      </c>
      <c r="B512" s="60" t="s">
        <v>583</v>
      </c>
      <c r="C512" s="66" t="s">
        <v>590</v>
      </c>
      <c r="D512" s="50" t="s">
        <v>591</v>
      </c>
      <c r="E512" s="8" t="s">
        <v>16</v>
      </c>
      <c r="F512" s="8" t="s">
        <v>936</v>
      </c>
      <c r="G512" s="8" t="s">
        <v>959</v>
      </c>
      <c r="H512" s="9" t="s">
        <v>19</v>
      </c>
      <c r="I512" s="64">
        <v>240</v>
      </c>
      <c r="J512" s="10" t="str">
        <f t="shared" si="14"/>
        <v>710 Dept of Heritage &amp; Arts</v>
      </c>
      <c r="K512" s="10" t="str">
        <f t="shared" si="15"/>
        <v>WPA  DHA State Historical Society</v>
      </c>
    </row>
    <row r="513" spans="1:11" ht="15.75" x14ac:dyDescent="0.25">
      <c r="A513" s="7" t="s">
        <v>582</v>
      </c>
      <c r="B513" s="60" t="s">
        <v>583</v>
      </c>
      <c r="C513" s="66" t="s">
        <v>592</v>
      </c>
      <c r="D513" s="50" t="s">
        <v>593</v>
      </c>
      <c r="E513" s="8" t="s">
        <v>16</v>
      </c>
      <c r="F513" s="8" t="s">
        <v>17</v>
      </c>
      <c r="G513" s="51" t="s">
        <v>50</v>
      </c>
      <c r="H513" s="9" t="s">
        <v>19</v>
      </c>
      <c r="I513" s="63">
        <v>-14026.829999999998</v>
      </c>
      <c r="J513" s="10" t="str">
        <f t="shared" si="14"/>
        <v>710 Dept of Heritage &amp; Arts</v>
      </c>
      <c r="K513" s="10" t="str">
        <f t="shared" si="15"/>
        <v>WQA  DHA Fine Arts Administration</v>
      </c>
    </row>
    <row r="514" spans="1:11" ht="15.75" x14ac:dyDescent="0.25">
      <c r="A514" s="7" t="s">
        <v>582</v>
      </c>
      <c r="B514" s="60" t="s">
        <v>583</v>
      </c>
      <c r="C514" s="66" t="s">
        <v>592</v>
      </c>
      <c r="D514" s="50" t="s">
        <v>593</v>
      </c>
      <c r="E514" s="8" t="s">
        <v>16</v>
      </c>
      <c r="F514" s="8" t="s">
        <v>936</v>
      </c>
      <c r="G514" s="8" t="s">
        <v>959</v>
      </c>
      <c r="H514" s="9" t="s">
        <v>19</v>
      </c>
      <c r="I514" s="64">
        <v>600</v>
      </c>
      <c r="J514" s="10" t="str">
        <f t="shared" si="14"/>
        <v>710 Dept of Heritage &amp; Arts</v>
      </c>
      <c r="K514" s="10" t="str">
        <f t="shared" si="15"/>
        <v>WQA  DHA Fine Arts Administration</v>
      </c>
    </row>
    <row r="515" spans="1:11" ht="15.75" x14ac:dyDescent="0.25">
      <c r="A515" s="7" t="s">
        <v>582</v>
      </c>
      <c r="B515" s="60" t="s">
        <v>583</v>
      </c>
      <c r="C515" s="66" t="s">
        <v>594</v>
      </c>
      <c r="D515" s="50" t="s">
        <v>595</v>
      </c>
      <c r="E515" s="8" t="s">
        <v>16</v>
      </c>
      <c r="F515" s="8" t="s">
        <v>45</v>
      </c>
      <c r="G515" s="8" t="s">
        <v>687</v>
      </c>
      <c r="H515" s="9" t="s">
        <v>19</v>
      </c>
      <c r="I515" s="64">
        <v>3024.2799999999993</v>
      </c>
      <c r="J515" s="10" t="str">
        <f t="shared" si="14"/>
        <v>710 Dept of Heritage &amp; Arts</v>
      </c>
      <c r="K515" s="10" t="str">
        <f t="shared" si="15"/>
        <v>WQC  DHA Community Arts Outreach</v>
      </c>
    </row>
    <row r="516" spans="1:11" ht="15.75" x14ac:dyDescent="0.25">
      <c r="A516" s="7" t="s">
        <v>582</v>
      </c>
      <c r="B516" s="60" t="s">
        <v>583</v>
      </c>
      <c r="C516" s="66" t="s">
        <v>596</v>
      </c>
      <c r="D516" s="50" t="s">
        <v>597</v>
      </c>
      <c r="E516" s="8" t="s">
        <v>16</v>
      </c>
      <c r="F516" s="8" t="s">
        <v>17</v>
      </c>
      <c r="G516" s="51" t="s">
        <v>18</v>
      </c>
      <c r="H516" s="9" t="s">
        <v>19</v>
      </c>
      <c r="I516" s="62">
        <v>-4186.1396880205975</v>
      </c>
      <c r="J516" s="10" t="str">
        <f t="shared" ref="J516:J579" si="16">IF(A516&gt;"",A516&amp;" "&amp;B516,B516)</f>
        <v>710 Dept of Heritage &amp; Arts</v>
      </c>
      <c r="K516" s="10" t="str">
        <f t="shared" ref="K516:K579" si="17">IF(C516&gt;"",C516&amp;" "&amp;D516,D516)</f>
        <v>WRA  DHA State Library Administration</v>
      </c>
    </row>
    <row r="517" spans="1:11" ht="15.75" x14ac:dyDescent="0.25">
      <c r="A517" s="7" t="s">
        <v>582</v>
      </c>
      <c r="B517" s="60" t="s">
        <v>583</v>
      </c>
      <c r="C517" s="66" t="s">
        <v>596</v>
      </c>
      <c r="D517" s="50" t="s">
        <v>597</v>
      </c>
      <c r="E517" s="8" t="s">
        <v>16</v>
      </c>
      <c r="F517" s="8" t="s">
        <v>17</v>
      </c>
      <c r="G517" s="51" t="s">
        <v>50</v>
      </c>
      <c r="H517" s="9" t="s">
        <v>19</v>
      </c>
      <c r="I517" s="63">
        <v>1595.5300000000007</v>
      </c>
      <c r="J517" s="10" t="str">
        <f t="shared" si="16"/>
        <v>710 Dept of Heritage &amp; Arts</v>
      </c>
      <c r="K517" s="10" t="str">
        <f t="shared" si="17"/>
        <v>WRA  DHA State Library Administration</v>
      </c>
    </row>
    <row r="518" spans="1:11" ht="15.75" x14ac:dyDescent="0.25">
      <c r="A518" s="7" t="s">
        <v>582</v>
      </c>
      <c r="B518" s="60" t="s">
        <v>583</v>
      </c>
      <c r="C518" s="66" t="s">
        <v>596</v>
      </c>
      <c r="D518" s="50" t="s">
        <v>597</v>
      </c>
      <c r="E518" s="8" t="s">
        <v>16</v>
      </c>
      <c r="F518" s="8" t="s">
        <v>45</v>
      </c>
      <c r="G518" s="8" t="s">
        <v>687</v>
      </c>
      <c r="H518" s="9" t="s">
        <v>19</v>
      </c>
      <c r="I518" s="64">
        <v>-134.94999999999993</v>
      </c>
      <c r="J518" s="10" t="str">
        <f t="shared" si="16"/>
        <v>710 Dept of Heritage &amp; Arts</v>
      </c>
      <c r="K518" s="10" t="str">
        <f t="shared" si="17"/>
        <v>WRA  DHA State Library Administration</v>
      </c>
    </row>
    <row r="519" spans="1:11" ht="15.75" x14ac:dyDescent="0.25">
      <c r="A519" s="7" t="s">
        <v>582</v>
      </c>
      <c r="B519" s="60" t="s">
        <v>583</v>
      </c>
      <c r="C519" s="66" t="s">
        <v>596</v>
      </c>
      <c r="D519" s="50" t="s">
        <v>597</v>
      </c>
      <c r="E519" s="8" t="s">
        <v>16</v>
      </c>
      <c r="F519" s="8" t="s">
        <v>936</v>
      </c>
      <c r="G519" s="8" t="s">
        <v>959</v>
      </c>
      <c r="H519" s="9" t="s">
        <v>19</v>
      </c>
      <c r="I519" s="64">
        <v>560</v>
      </c>
      <c r="J519" s="10" t="str">
        <f t="shared" si="16"/>
        <v>710 Dept of Heritage &amp; Arts</v>
      </c>
      <c r="K519" s="10" t="str">
        <f t="shared" si="17"/>
        <v>WRA  DHA State Library Administration</v>
      </c>
    </row>
    <row r="520" spans="1:11" ht="15.75" x14ac:dyDescent="0.25">
      <c r="A520" s="7" t="s">
        <v>582</v>
      </c>
      <c r="B520" s="60" t="s">
        <v>583</v>
      </c>
      <c r="C520" s="66" t="s">
        <v>598</v>
      </c>
      <c r="D520" s="50" t="s">
        <v>599</v>
      </c>
      <c r="E520" s="8" t="s">
        <v>16</v>
      </c>
      <c r="F520" s="8" t="s">
        <v>45</v>
      </c>
      <c r="G520" s="8" t="s">
        <v>687</v>
      </c>
      <c r="H520" s="9" t="s">
        <v>19</v>
      </c>
      <c r="I520" s="64">
        <v>-81.900000000000006</v>
      </c>
      <c r="J520" s="10" t="str">
        <f t="shared" si="16"/>
        <v>710 Dept of Heritage &amp; Arts</v>
      </c>
      <c r="K520" s="10" t="str">
        <f t="shared" si="17"/>
        <v>WRB  DHA Blind &amp; Physically Handicapped</v>
      </c>
    </row>
    <row r="521" spans="1:11" ht="15.75" x14ac:dyDescent="0.25">
      <c r="A521" s="7" t="s">
        <v>582</v>
      </c>
      <c r="B521" s="60" t="s">
        <v>583</v>
      </c>
      <c r="C521" s="66" t="s">
        <v>600</v>
      </c>
      <c r="D521" s="50" t="s">
        <v>601</v>
      </c>
      <c r="E521" s="8" t="s">
        <v>16</v>
      </c>
      <c r="F521" s="8" t="s">
        <v>689</v>
      </c>
      <c r="G521" s="8" t="s">
        <v>688</v>
      </c>
      <c r="H521" s="9" t="s">
        <v>19</v>
      </c>
      <c r="I521" s="64">
        <v>28.185389600000015</v>
      </c>
      <c r="J521" s="10" t="str">
        <f t="shared" si="16"/>
        <v>710 Dept of Heritage &amp; Arts</v>
      </c>
      <c r="K521" s="10" t="str">
        <f t="shared" si="17"/>
        <v>WRC  DHA Library Development</v>
      </c>
    </row>
    <row r="522" spans="1:11" ht="15.75" x14ac:dyDescent="0.25">
      <c r="A522" s="7" t="s">
        <v>582</v>
      </c>
      <c r="B522" s="60" t="s">
        <v>583</v>
      </c>
      <c r="C522" s="66" t="s">
        <v>685</v>
      </c>
      <c r="D522" s="50" t="s">
        <v>948</v>
      </c>
      <c r="E522" s="8" t="s">
        <v>16</v>
      </c>
      <c r="F522" s="8" t="s">
        <v>45</v>
      </c>
      <c r="G522" s="8" t="s">
        <v>687</v>
      </c>
      <c r="H522" s="9" t="s">
        <v>19</v>
      </c>
      <c r="I522" s="64">
        <v>-4472.0199999999995</v>
      </c>
      <c r="J522" s="10" t="str">
        <f t="shared" si="16"/>
        <v>710 Dept of Heritage &amp; Arts</v>
      </c>
      <c r="K522" s="10" t="str">
        <f t="shared" si="17"/>
        <v>WRE  DHA Bookmobile</v>
      </c>
    </row>
    <row r="523" spans="1:11" ht="15.75" x14ac:dyDescent="0.25">
      <c r="A523" s="7" t="s">
        <v>602</v>
      </c>
      <c r="B523" s="60" t="s">
        <v>603</v>
      </c>
      <c r="C523" s="66" t="s">
        <v>934</v>
      </c>
      <c r="D523" s="50" t="s">
        <v>949</v>
      </c>
      <c r="E523" s="8" t="s">
        <v>16</v>
      </c>
      <c r="F523" s="8" t="s">
        <v>936</v>
      </c>
      <c r="G523" s="8" t="s">
        <v>959</v>
      </c>
      <c r="H523" s="9" t="s">
        <v>19</v>
      </c>
      <c r="I523" s="64">
        <v>7224</v>
      </c>
      <c r="J523" s="10" t="str">
        <f t="shared" si="16"/>
        <v>810 Dept of Transportation</v>
      </c>
      <c r="K523" s="10" t="str">
        <f t="shared" si="17"/>
        <v>XBA  DOT Support Services Administration</v>
      </c>
    </row>
    <row r="524" spans="1:11" ht="15.75" x14ac:dyDescent="0.25">
      <c r="A524" s="7" t="s">
        <v>602</v>
      </c>
      <c r="B524" s="60" t="s">
        <v>603</v>
      </c>
      <c r="C524" s="66" t="s">
        <v>973</v>
      </c>
      <c r="D524" s="50" t="s">
        <v>950</v>
      </c>
      <c r="E524" s="8" t="s">
        <v>16</v>
      </c>
      <c r="F524" s="8" t="s">
        <v>689</v>
      </c>
      <c r="G524" s="8" t="s">
        <v>688</v>
      </c>
      <c r="H524" s="9" t="s">
        <v>19</v>
      </c>
      <c r="I524" s="64">
        <v>2.6457847999999999</v>
      </c>
      <c r="J524" s="10" t="str">
        <f t="shared" si="16"/>
        <v>810 Dept of Transportation</v>
      </c>
      <c r="K524" s="10" t="str">
        <f t="shared" si="17"/>
        <v>XBF  DOT Ports of Entry</v>
      </c>
    </row>
    <row r="525" spans="1:11" ht="15.75" x14ac:dyDescent="0.25">
      <c r="A525" s="7" t="s">
        <v>602</v>
      </c>
      <c r="B525" s="60" t="s">
        <v>603</v>
      </c>
      <c r="C525" s="66" t="s">
        <v>968</v>
      </c>
      <c r="D525" s="50" t="s">
        <v>951</v>
      </c>
      <c r="E525" s="8" t="s">
        <v>16</v>
      </c>
      <c r="F525" s="8" t="s">
        <v>689</v>
      </c>
      <c r="G525" s="8" t="s">
        <v>688</v>
      </c>
      <c r="H525" s="9" t="s">
        <v>19</v>
      </c>
      <c r="I525" s="64">
        <v>14.672066800000001</v>
      </c>
      <c r="J525" s="10" t="str">
        <f t="shared" si="16"/>
        <v>810 Dept of Transportation</v>
      </c>
      <c r="K525" s="10" t="str">
        <f t="shared" si="17"/>
        <v>XCP  DOT Materials Lab</v>
      </c>
    </row>
    <row r="526" spans="1:11" ht="15.75" x14ac:dyDescent="0.25">
      <c r="A526" s="7" t="s">
        <v>602</v>
      </c>
      <c r="B526" s="60" t="s">
        <v>603</v>
      </c>
      <c r="C526" s="66" t="s">
        <v>967</v>
      </c>
      <c r="D526" s="50" t="s">
        <v>952</v>
      </c>
      <c r="E526" s="8" t="s">
        <v>16</v>
      </c>
      <c r="F526" s="8" t="s">
        <v>689</v>
      </c>
      <c r="G526" s="8" t="s">
        <v>688</v>
      </c>
      <c r="H526" s="9" t="s">
        <v>19</v>
      </c>
      <c r="I526" s="64">
        <v>224.86394010000006</v>
      </c>
      <c r="J526" s="10" t="str">
        <f t="shared" si="16"/>
        <v>810 Dept of Transportation</v>
      </c>
      <c r="K526" s="10" t="str">
        <f t="shared" si="17"/>
        <v>XDB  DOT OPS MAIN Region 1</v>
      </c>
    </row>
    <row r="527" spans="1:11" ht="15.75" x14ac:dyDescent="0.25">
      <c r="A527" s="7" t="s">
        <v>602</v>
      </c>
      <c r="B527" s="60" t="s">
        <v>603</v>
      </c>
      <c r="C527" s="66" t="s">
        <v>966</v>
      </c>
      <c r="D527" s="50" t="s">
        <v>953</v>
      </c>
      <c r="E527" s="8" t="s">
        <v>16</v>
      </c>
      <c r="F527" s="8" t="s">
        <v>689</v>
      </c>
      <c r="G527" s="8" t="s">
        <v>688</v>
      </c>
      <c r="H527" s="9" t="s">
        <v>19</v>
      </c>
      <c r="I527" s="64">
        <v>294.31887380000012</v>
      </c>
      <c r="J527" s="10" t="str">
        <f t="shared" si="16"/>
        <v>810 Dept of Transportation</v>
      </c>
      <c r="K527" s="10" t="str">
        <f t="shared" si="17"/>
        <v>XDC  DOT OPS MAIN Region 2</v>
      </c>
    </row>
    <row r="528" spans="1:11" ht="15.75" x14ac:dyDescent="0.25">
      <c r="A528" s="7" t="s">
        <v>602</v>
      </c>
      <c r="B528" s="60" t="s">
        <v>603</v>
      </c>
      <c r="C528" s="66" t="s">
        <v>972</v>
      </c>
      <c r="D528" s="50" t="s">
        <v>954</v>
      </c>
      <c r="E528" s="8" t="s">
        <v>16</v>
      </c>
      <c r="F528" s="8" t="s">
        <v>689</v>
      </c>
      <c r="G528" s="8" t="s">
        <v>688</v>
      </c>
      <c r="H528" s="9" t="s">
        <v>19</v>
      </c>
      <c r="I528" s="64">
        <v>223.72400699999997</v>
      </c>
      <c r="J528" s="10" t="str">
        <f t="shared" si="16"/>
        <v>810 Dept of Transportation</v>
      </c>
      <c r="K528" s="10" t="str">
        <f t="shared" si="17"/>
        <v>XDD  DOT OPS MAIN Region 3</v>
      </c>
    </row>
    <row r="529" spans="1:11" ht="15.75" x14ac:dyDescent="0.25">
      <c r="A529" s="7" t="s">
        <v>602</v>
      </c>
      <c r="B529" s="60" t="s">
        <v>603</v>
      </c>
      <c r="C529" s="66" t="s">
        <v>970</v>
      </c>
      <c r="D529" s="50" t="s">
        <v>955</v>
      </c>
      <c r="E529" s="8" t="s">
        <v>16</v>
      </c>
      <c r="F529" s="8" t="s">
        <v>689</v>
      </c>
      <c r="G529" s="8" t="s">
        <v>688</v>
      </c>
      <c r="H529" s="9" t="s">
        <v>19</v>
      </c>
      <c r="I529" s="64">
        <v>759.54572130000008</v>
      </c>
      <c r="J529" s="10" t="str">
        <f t="shared" si="16"/>
        <v>810 Dept of Transportation</v>
      </c>
      <c r="K529" s="10" t="str">
        <f t="shared" si="17"/>
        <v>XDE  DOT OPS MAIN Region 4</v>
      </c>
    </row>
    <row r="530" spans="1:11" ht="15.75" x14ac:dyDescent="0.25">
      <c r="A530" s="7" t="s">
        <v>602</v>
      </c>
      <c r="B530" s="60" t="s">
        <v>603</v>
      </c>
      <c r="C530" s="66" t="s">
        <v>604</v>
      </c>
      <c r="D530" s="50" t="s">
        <v>605</v>
      </c>
      <c r="E530" s="8" t="s">
        <v>16</v>
      </c>
      <c r="F530" s="8" t="s">
        <v>689</v>
      </c>
      <c r="G530" s="8" t="s">
        <v>688</v>
      </c>
      <c r="H530" s="9" t="s">
        <v>19</v>
      </c>
      <c r="I530" s="64">
        <v>71709.848684500001</v>
      </c>
      <c r="J530" s="10" t="str">
        <f t="shared" si="16"/>
        <v>810 Dept of Transportation</v>
      </c>
      <c r="K530" s="10" t="str">
        <f t="shared" si="17"/>
        <v>XDG  DOT Shops</v>
      </c>
    </row>
    <row r="531" spans="1:11" ht="15.75" x14ac:dyDescent="0.25">
      <c r="A531" s="7" t="s">
        <v>602</v>
      </c>
      <c r="B531" s="60" t="s">
        <v>603</v>
      </c>
      <c r="C531" s="66" t="s">
        <v>971</v>
      </c>
      <c r="D531" s="50" t="s">
        <v>956</v>
      </c>
      <c r="E531" s="8" t="s">
        <v>16</v>
      </c>
      <c r="F531" s="8" t="s">
        <v>689</v>
      </c>
      <c r="G531" s="8" t="s">
        <v>688</v>
      </c>
      <c r="H531" s="9" t="s">
        <v>19</v>
      </c>
      <c r="I531" s="64">
        <v>1007.4789936999999</v>
      </c>
      <c r="J531" s="10" t="str">
        <f t="shared" si="16"/>
        <v>810 Dept of Transportation</v>
      </c>
      <c r="K531" s="10" t="str">
        <f t="shared" si="17"/>
        <v>XDN  DOT Traffic Operations Center</v>
      </c>
    </row>
    <row r="532" spans="1:11" ht="15.75" x14ac:dyDescent="0.25">
      <c r="A532" s="7" t="s">
        <v>602</v>
      </c>
      <c r="B532" s="60" t="s">
        <v>603</v>
      </c>
      <c r="C532" s="66" t="s">
        <v>969</v>
      </c>
      <c r="D532" s="50" t="s">
        <v>957</v>
      </c>
      <c r="E532" s="8" t="s">
        <v>16</v>
      </c>
      <c r="F532" s="8" t="s">
        <v>689</v>
      </c>
      <c r="G532" s="8" t="s">
        <v>688</v>
      </c>
      <c r="H532" s="9" t="s">
        <v>19</v>
      </c>
      <c r="I532" s="64">
        <v>3.2553722999999999</v>
      </c>
      <c r="J532" s="10" t="str">
        <f t="shared" si="16"/>
        <v>810 Dept of Transportation</v>
      </c>
      <c r="K532" s="10" t="str">
        <f t="shared" si="17"/>
        <v>XFB  DOT MGMT Region 2</v>
      </c>
    </row>
    <row r="533" spans="1:11" ht="15.75" x14ac:dyDescent="0.25">
      <c r="A533" s="7" t="s">
        <v>602</v>
      </c>
      <c r="B533" s="60" t="s">
        <v>603</v>
      </c>
      <c r="C533" s="66" t="s">
        <v>974</v>
      </c>
      <c r="D533" s="50" t="s">
        <v>958</v>
      </c>
      <c r="E533" s="8" t="s">
        <v>16</v>
      </c>
      <c r="F533" s="8" t="s">
        <v>689</v>
      </c>
      <c r="G533" s="8" t="s">
        <v>688</v>
      </c>
      <c r="H533" s="9" t="s">
        <v>19</v>
      </c>
      <c r="I533" s="64">
        <v>0.45057560000000008</v>
      </c>
      <c r="J533" s="10" t="str">
        <f t="shared" si="16"/>
        <v>810 Dept of Transportation</v>
      </c>
      <c r="K533" s="10" t="str">
        <f t="shared" si="17"/>
        <v>XFD  DOT MGMT Region 4</v>
      </c>
    </row>
    <row r="534" spans="1:11" ht="15.75" x14ac:dyDescent="0.25">
      <c r="A534" s="7" t="s">
        <v>602</v>
      </c>
      <c r="B534" s="60" t="s">
        <v>603</v>
      </c>
      <c r="C534" s="66" t="s">
        <v>975</v>
      </c>
      <c r="D534" s="50" t="s">
        <v>976</v>
      </c>
      <c r="E534" s="8" t="s">
        <v>16</v>
      </c>
      <c r="F534" s="8" t="s">
        <v>689</v>
      </c>
      <c r="G534" s="8" t="s">
        <v>688</v>
      </c>
      <c r="H534" s="9" t="s">
        <v>19</v>
      </c>
      <c r="I534" s="64">
        <v>0.24400079999999991</v>
      </c>
      <c r="J534" s="10" t="str">
        <f t="shared" si="16"/>
        <v>810 Dept of Transportation</v>
      </c>
      <c r="K534" s="10" t="str">
        <f t="shared" si="17"/>
        <v>XFF  DOT Price</v>
      </c>
    </row>
    <row r="535" spans="1:11" ht="15.75" x14ac:dyDescent="0.25">
      <c r="A535" s="7" t="s">
        <v>602</v>
      </c>
      <c r="B535" s="60" t="s">
        <v>603</v>
      </c>
      <c r="C535" s="66" t="s">
        <v>606</v>
      </c>
      <c r="D535" s="50" t="s">
        <v>607</v>
      </c>
      <c r="E535" s="8" t="s">
        <v>16</v>
      </c>
      <c r="F535" s="8" t="s">
        <v>17</v>
      </c>
      <c r="G535" s="51" t="s">
        <v>18</v>
      </c>
      <c r="H535" s="9" t="s">
        <v>19</v>
      </c>
      <c r="I535" s="62">
        <v>7604.1301647333603</v>
      </c>
      <c r="J535" s="10" t="str">
        <f t="shared" si="16"/>
        <v>810 Dept of Transportation</v>
      </c>
      <c r="K535" s="10" t="str">
        <f t="shared" si="17"/>
        <v>XYD  DOT Miscellaneous Revenue</v>
      </c>
    </row>
    <row r="536" spans="1:11" ht="15.75" x14ac:dyDescent="0.25">
      <c r="A536" s="7" t="s">
        <v>602</v>
      </c>
      <c r="B536" s="60" t="s">
        <v>603</v>
      </c>
      <c r="C536" s="66" t="s">
        <v>606</v>
      </c>
      <c r="D536" s="50" t="s">
        <v>607</v>
      </c>
      <c r="E536" s="8" t="s">
        <v>16</v>
      </c>
      <c r="F536" s="8" t="s">
        <v>17</v>
      </c>
      <c r="G536" s="51" t="s">
        <v>20</v>
      </c>
      <c r="H536" s="9" t="s">
        <v>19</v>
      </c>
      <c r="I536" s="63">
        <v>191000</v>
      </c>
      <c r="J536" s="10" t="str">
        <f t="shared" si="16"/>
        <v>810 Dept of Transportation</v>
      </c>
      <c r="K536" s="10" t="str">
        <f t="shared" si="17"/>
        <v>XYD  DOT Miscellaneous Revenue</v>
      </c>
    </row>
    <row r="537" spans="1:11" ht="15.75" x14ac:dyDescent="0.25">
      <c r="A537" s="7" t="s">
        <v>602</v>
      </c>
      <c r="B537" s="60" t="s">
        <v>603</v>
      </c>
      <c r="C537" s="66" t="s">
        <v>606</v>
      </c>
      <c r="D537" s="50" t="s">
        <v>607</v>
      </c>
      <c r="E537" s="8" t="s">
        <v>16</v>
      </c>
      <c r="F537" s="8" t="s">
        <v>17</v>
      </c>
      <c r="G537" s="51" t="s">
        <v>50</v>
      </c>
      <c r="H537" s="9" t="s">
        <v>19</v>
      </c>
      <c r="I537" s="63">
        <v>-132897.87999999986</v>
      </c>
      <c r="J537" s="10" t="str">
        <f t="shared" si="16"/>
        <v>810 Dept of Transportation</v>
      </c>
      <c r="K537" s="10" t="str">
        <f t="shared" si="17"/>
        <v>XYD  DOT Miscellaneous Revenue</v>
      </c>
    </row>
    <row r="538" spans="1:11" ht="15.75" x14ac:dyDescent="0.25">
      <c r="A538" s="7" t="s">
        <v>602</v>
      </c>
      <c r="B538" s="60" t="s">
        <v>603</v>
      </c>
      <c r="C538" s="66" t="s">
        <v>606</v>
      </c>
      <c r="D538" s="50" t="s">
        <v>607</v>
      </c>
      <c r="E538" s="8" t="s">
        <v>16</v>
      </c>
      <c r="F538" s="8" t="s">
        <v>17</v>
      </c>
      <c r="G538" s="51" t="s">
        <v>50</v>
      </c>
      <c r="H538" s="9" t="s">
        <v>19</v>
      </c>
      <c r="I538" s="63">
        <v>-1817.75</v>
      </c>
      <c r="J538" s="10" t="str">
        <f t="shared" si="16"/>
        <v>810 Dept of Transportation</v>
      </c>
      <c r="K538" s="10" t="str">
        <f t="shared" si="17"/>
        <v>XYD  DOT Miscellaneous Revenue</v>
      </c>
    </row>
    <row r="539" spans="1:11" ht="15.75" x14ac:dyDescent="0.25">
      <c r="A539" s="7" t="s">
        <v>602</v>
      </c>
      <c r="B539" s="60" t="s">
        <v>603</v>
      </c>
      <c r="C539" s="66" t="s">
        <v>606</v>
      </c>
      <c r="D539" s="50" t="s">
        <v>607</v>
      </c>
      <c r="E539" s="8" t="s">
        <v>16</v>
      </c>
      <c r="F539" s="8" t="s">
        <v>17</v>
      </c>
      <c r="G539" s="51" t="s">
        <v>50</v>
      </c>
      <c r="H539" s="9" t="s">
        <v>19</v>
      </c>
      <c r="I539" s="63">
        <v>-828708.36999999778</v>
      </c>
      <c r="J539" s="10" t="str">
        <f t="shared" si="16"/>
        <v>810 Dept of Transportation</v>
      </c>
      <c r="K539" s="10" t="str">
        <f t="shared" si="17"/>
        <v>XYD  DOT Miscellaneous Revenue</v>
      </c>
    </row>
    <row r="540" spans="1:11" ht="15.75" x14ac:dyDescent="0.25">
      <c r="A540" s="7" t="s">
        <v>1047</v>
      </c>
      <c r="B540" s="50" t="s">
        <v>1044</v>
      </c>
      <c r="C540" s="66">
        <v>9220</v>
      </c>
      <c r="D540" s="50" t="s">
        <v>1050</v>
      </c>
      <c r="E540" s="8" t="s">
        <v>16</v>
      </c>
      <c r="F540" s="8" t="s">
        <v>17</v>
      </c>
      <c r="G540" s="51" t="s">
        <v>18</v>
      </c>
      <c r="H540" s="9" t="s">
        <v>19</v>
      </c>
      <c r="I540" s="62">
        <v>-1443.8864069199044</v>
      </c>
      <c r="J540" s="10" t="str">
        <f t="shared" si="16"/>
        <v>930  Utah Communications Authority</v>
      </c>
      <c r="K540" s="10" t="str">
        <f t="shared" si="17"/>
        <v xml:space="preserve"> UCA Utah Communications Authority</v>
      </c>
    </row>
    <row r="541" spans="1:11" ht="15.75" x14ac:dyDescent="0.25">
      <c r="A541" s="7" t="s">
        <v>1047</v>
      </c>
      <c r="B541" s="50" t="s">
        <v>1044</v>
      </c>
      <c r="C541" s="66">
        <v>9220</v>
      </c>
      <c r="D541" s="50" t="s">
        <v>1050</v>
      </c>
      <c r="E541" s="8" t="s">
        <v>16</v>
      </c>
      <c r="F541" s="8" t="s">
        <v>17</v>
      </c>
      <c r="G541" s="51" t="s">
        <v>20</v>
      </c>
      <c r="H541" s="9" t="s">
        <v>19</v>
      </c>
      <c r="I541" s="62">
        <v>4929.7308059521893</v>
      </c>
      <c r="J541" s="10" t="str">
        <f t="shared" si="16"/>
        <v>930  Utah Communications Authority</v>
      </c>
      <c r="K541" s="10" t="str">
        <f t="shared" si="17"/>
        <v xml:space="preserve"> UCA Utah Communications Authority</v>
      </c>
    </row>
    <row r="542" spans="1:11" ht="15.75" x14ac:dyDescent="0.25">
      <c r="A542" s="7" t="s">
        <v>1047</v>
      </c>
      <c r="B542" s="50" t="s">
        <v>1044</v>
      </c>
      <c r="C542" s="66">
        <v>9220</v>
      </c>
      <c r="D542" s="50" t="s">
        <v>1050</v>
      </c>
      <c r="E542" s="8" t="s">
        <v>16</v>
      </c>
      <c r="F542" s="8" t="s">
        <v>17</v>
      </c>
      <c r="G542" s="51" t="s">
        <v>50</v>
      </c>
      <c r="H542" s="9" t="s">
        <v>19</v>
      </c>
      <c r="I542" s="63">
        <v>-15113.840000000018</v>
      </c>
      <c r="J542" s="10" t="str">
        <f t="shared" si="16"/>
        <v>930  Utah Communications Authority</v>
      </c>
      <c r="K542" s="10" t="str">
        <f t="shared" si="17"/>
        <v xml:space="preserve"> UCA Utah Communications Authority</v>
      </c>
    </row>
    <row r="543" spans="1:11" ht="15.75" x14ac:dyDescent="0.25">
      <c r="A543" s="7" t="s">
        <v>1047</v>
      </c>
      <c r="B543" s="50" t="s">
        <v>1044</v>
      </c>
      <c r="C543" s="66">
        <v>9220</v>
      </c>
      <c r="D543" s="50" t="s">
        <v>1050</v>
      </c>
      <c r="E543" s="8" t="s">
        <v>16</v>
      </c>
      <c r="F543" s="8" t="s">
        <v>689</v>
      </c>
      <c r="G543" s="8" t="s">
        <v>688</v>
      </c>
      <c r="H543" s="9" t="s">
        <v>19</v>
      </c>
      <c r="I543" s="64">
        <v>1354.2965761000005</v>
      </c>
      <c r="J543" s="10" t="str">
        <f t="shared" si="16"/>
        <v>930  Utah Communications Authority</v>
      </c>
      <c r="K543" s="10" t="str">
        <f t="shared" si="17"/>
        <v xml:space="preserve"> UCA Utah Communications Authority</v>
      </c>
    </row>
    <row r="544" spans="1:11" ht="15.75" x14ac:dyDescent="0.25">
      <c r="A544" s="7"/>
      <c r="B544" s="60" t="s">
        <v>608</v>
      </c>
      <c r="C544" s="66"/>
      <c r="D544" s="50" t="s">
        <v>609</v>
      </c>
      <c r="E544" s="8" t="s">
        <v>16</v>
      </c>
      <c r="F544" s="8" t="s">
        <v>17</v>
      </c>
      <c r="G544" s="51" t="s">
        <v>18</v>
      </c>
      <c r="H544" s="9" t="s">
        <v>19</v>
      </c>
      <c r="I544" s="62">
        <v>-3.1603534891473828E-2</v>
      </c>
      <c r="J544" s="10" t="str">
        <f t="shared" si="16"/>
        <v>Higher Education</v>
      </c>
      <c r="K544" s="10" t="str">
        <f t="shared" si="17"/>
        <v xml:space="preserve"> Dixie State University</v>
      </c>
    </row>
    <row r="545" spans="1:11" ht="15.75" x14ac:dyDescent="0.25">
      <c r="A545" s="7"/>
      <c r="B545" s="60" t="s">
        <v>608</v>
      </c>
      <c r="C545" s="66"/>
      <c r="D545" s="50" t="s">
        <v>609</v>
      </c>
      <c r="E545" s="8" t="s">
        <v>16</v>
      </c>
      <c r="F545" s="8" t="s">
        <v>17</v>
      </c>
      <c r="G545" s="51" t="s">
        <v>20</v>
      </c>
      <c r="H545" s="9" t="s">
        <v>19</v>
      </c>
      <c r="I545" s="62">
        <v>124842.52067766592</v>
      </c>
      <c r="J545" s="10" t="str">
        <f t="shared" si="16"/>
        <v>Higher Education</v>
      </c>
      <c r="K545" s="10" t="str">
        <f t="shared" si="17"/>
        <v xml:space="preserve"> Dixie State University</v>
      </c>
    </row>
    <row r="546" spans="1:11" ht="15.75" x14ac:dyDescent="0.25">
      <c r="A546" s="7"/>
      <c r="B546" s="60" t="s">
        <v>608</v>
      </c>
      <c r="C546" s="66"/>
      <c r="D546" s="50" t="s">
        <v>609</v>
      </c>
      <c r="E546" s="8" t="s">
        <v>16</v>
      </c>
      <c r="F546" s="8" t="s">
        <v>17</v>
      </c>
      <c r="G546" s="51" t="s">
        <v>50</v>
      </c>
      <c r="H546" s="9" t="s">
        <v>19</v>
      </c>
      <c r="I546" s="63">
        <v>1013.2300000000978</v>
      </c>
      <c r="J546" s="10" t="str">
        <f t="shared" si="16"/>
        <v>Higher Education</v>
      </c>
      <c r="K546" s="10" t="str">
        <f t="shared" si="17"/>
        <v xml:space="preserve"> Dixie State University</v>
      </c>
    </row>
    <row r="547" spans="1:11" ht="15.75" x14ac:dyDescent="0.25">
      <c r="A547" s="7"/>
      <c r="B547" s="60" t="s">
        <v>608</v>
      </c>
      <c r="C547" s="66"/>
      <c r="D547" s="50" t="s">
        <v>609</v>
      </c>
      <c r="E547" s="8" t="s">
        <v>16</v>
      </c>
      <c r="F547" s="8" t="s">
        <v>45</v>
      </c>
      <c r="G547" s="8" t="s">
        <v>687</v>
      </c>
      <c r="H547" s="9" t="s">
        <v>19</v>
      </c>
      <c r="I547" s="64">
        <v>-2411.7200000000003</v>
      </c>
      <c r="J547" s="10" t="str">
        <f t="shared" si="16"/>
        <v>Higher Education</v>
      </c>
      <c r="K547" s="10" t="str">
        <f t="shared" si="17"/>
        <v xml:space="preserve"> Dixie State University</v>
      </c>
    </row>
    <row r="548" spans="1:11" ht="15.75" x14ac:dyDescent="0.25">
      <c r="A548" s="7"/>
      <c r="B548" s="60" t="s">
        <v>608</v>
      </c>
      <c r="C548" s="66"/>
      <c r="D548" s="50" t="s">
        <v>609</v>
      </c>
      <c r="E548" s="8" t="s">
        <v>16</v>
      </c>
      <c r="F548" s="8" t="s">
        <v>936</v>
      </c>
      <c r="G548" s="8" t="s">
        <v>959</v>
      </c>
      <c r="H548" s="9" t="s">
        <v>19</v>
      </c>
      <c r="I548" s="64">
        <v>2456</v>
      </c>
      <c r="J548" s="10" t="str">
        <f t="shared" si="16"/>
        <v>Higher Education</v>
      </c>
      <c r="K548" s="10" t="str">
        <f t="shared" si="17"/>
        <v xml:space="preserve"> Dixie State University</v>
      </c>
    </row>
    <row r="549" spans="1:11" ht="15.75" x14ac:dyDescent="0.25">
      <c r="A549" s="7"/>
      <c r="B549" s="60" t="s">
        <v>608</v>
      </c>
      <c r="C549" s="66"/>
      <c r="D549" s="50" t="s">
        <v>609</v>
      </c>
      <c r="E549" s="8" t="s">
        <v>16</v>
      </c>
      <c r="F549" s="8" t="s">
        <v>689</v>
      </c>
      <c r="G549" s="8" t="s">
        <v>688</v>
      </c>
      <c r="H549" s="9" t="s">
        <v>19</v>
      </c>
      <c r="I549" s="64">
        <v>21.664936300000008</v>
      </c>
      <c r="J549" s="10" t="str">
        <f t="shared" si="16"/>
        <v>Higher Education</v>
      </c>
      <c r="K549" s="10" t="str">
        <f t="shared" si="17"/>
        <v xml:space="preserve"> Dixie State University</v>
      </c>
    </row>
    <row r="550" spans="1:11" ht="15.75" x14ac:dyDescent="0.25">
      <c r="A550" s="7"/>
      <c r="B550" s="60" t="s">
        <v>608</v>
      </c>
      <c r="C550" s="66"/>
      <c r="D550" s="50" t="s">
        <v>609</v>
      </c>
      <c r="E550" s="8" t="s">
        <v>16</v>
      </c>
      <c r="F550" s="8" t="s">
        <v>689</v>
      </c>
      <c r="G550" s="8" t="s">
        <v>688</v>
      </c>
      <c r="H550" s="9" t="s">
        <v>19</v>
      </c>
      <c r="I550" s="64">
        <v>1767.9755860999999</v>
      </c>
      <c r="J550" s="10" t="str">
        <f t="shared" si="16"/>
        <v>Higher Education</v>
      </c>
      <c r="K550" s="10" t="str">
        <f t="shared" si="17"/>
        <v xml:space="preserve"> Dixie State University</v>
      </c>
    </row>
    <row r="551" spans="1:11" ht="15.75" x14ac:dyDescent="0.25">
      <c r="A551" s="7"/>
      <c r="B551" s="60" t="s">
        <v>608</v>
      </c>
      <c r="C551" s="66"/>
      <c r="D551" s="50" t="s">
        <v>641</v>
      </c>
      <c r="E551" s="8" t="s">
        <v>16</v>
      </c>
      <c r="F551" s="8" t="s">
        <v>17</v>
      </c>
      <c r="G551" s="51" t="s">
        <v>18</v>
      </c>
      <c r="H551" s="9" t="s">
        <v>19</v>
      </c>
      <c r="I551" s="62">
        <v>-1800.4232073037892</v>
      </c>
      <c r="J551" s="10" t="str">
        <f t="shared" si="16"/>
        <v>Higher Education</v>
      </c>
      <c r="K551" s="10" t="str">
        <f t="shared" si="17"/>
        <v xml:space="preserve"> Salt Lake Community College</v>
      </c>
    </row>
    <row r="552" spans="1:11" ht="15.75" x14ac:dyDescent="0.25">
      <c r="A552" s="7"/>
      <c r="B552" s="60" t="s">
        <v>608</v>
      </c>
      <c r="C552" s="66"/>
      <c r="D552" s="50" t="s">
        <v>641</v>
      </c>
      <c r="E552" s="8" t="s">
        <v>16</v>
      </c>
      <c r="F552" s="8" t="s">
        <v>17</v>
      </c>
      <c r="G552" s="51" t="s">
        <v>20</v>
      </c>
      <c r="H552" s="9" t="s">
        <v>19</v>
      </c>
      <c r="I552" s="62">
        <v>135818.90387660783</v>
      </c>
      <c r="J552" s="10" t="str">
        <f t="shared" si="16"/>
        <v>Higher Education</v>
      </c>
      <c r="K552" s="10" t="str">
        <f t="shared" si="17"/>
        <v xml:space="preserve"> Salt Lake Community College</v>
      </c>
    </row>
    <row r="553" spans="1:11" ht="15.75" x14ac:dyDescent="0.25">
      <c r="A553" s="7"/>
      <c r="B553" s="60" t="s">
        <v>608</v>
      </c>
      <c r="C553" s="66"/>
      <c r="D553" s="50" t="s">
        <v>641</v>
      </c>
      <c r="E553" s="8" t="s">
        <v>16</v>
      </c>
      <c r="F553" s="8" t="s">
        <v>17</v>
      </c>
      <c r="G553" s="51" t="s">
        <v>50</v>
      </c>
      <c r="H553" s="9" t="s">
        <v>19</v>
      </c>
      <c r="I553" s="63">
        <v>38934.360000000044</v>
      </c>
      <c r="J553" s="10" t="str">
        <f t="shared" si="16"/>
        <v>Higher Education</v>
      </c>
      <c r="K553" s="10" t="str">
        <f t="shared" si="17"/>
        <v xml:space="preserve"> Salt Lake Community College</v>
      </c>
    </row>
    <row r="554" spans="1:11" ht="15.75" x14ac:dyDescent="0.25">
      <c r="A554" s="7"/>
      <c r="B554" s="60" t="s">
        <v>608</v>
      </c>
      <c r="C554" s="66"/>
      <c r="D554" s="50" t="s">
        <v>641</v>
      </c>
      <c r="E554" s="8" t="s">
        <v>16</v>
      </c>
      <c r="F554" s="8" t="s">
        <v>936</v>
      </c>
      <c r="G554" s="8" t="s">
        <v>959</v>
      </c>
      <c r="H554" s="9" t="s">
        <v>19</v>
      </c>
      <c r="I554" s="64">
        <v>208</v>
      </c>
      <c r="J554" s="10" t="str">
        <f t="shared" si="16"/>
        <v>Higher Education</v>
      </c>
      <c r="K554" s="10" t="str">
        <f t="shared" si="17"/>
        <v xml:space="preserve"> Salt Lake Community College</v>
      </c>
    </row>
    <row r="555" spans="1:11" ht="15.75" x14ac:dyDescent="0.25">
      <c r="A555" s="7"/>
      <c r="B555" s="60" t="s">
        <v>608</v>
      </c>
      <c r="C555" s="66"/>
      <c r="D555" s="50" t="s">
        <v>641</v>
      </c>
      <c r="E555" s="8" t="s">
        <v>16</v>
      </c>
      <c r="F555" s="8" t="s">
        <v>689</v>
      </c>
      <c r="G555" s="8" t="s">
        <v>688</v>
      </c>
      <c r="H555" s="9" t="s">
        <v>19</v>
      </c>
      <c r="I555" s="64">
        <v>2611.3020012000006</v>
      </c>
      <c r="J555" s="10" t="str">
        <f t="shared" si="16"/>
        <v>Higher Education</v>
      </c>
      <c r="K555" s="10" t="str">
        <f t="shared" si="17"/>
        <v xml:space="preserve"> Salt Lake Community College</v>
      </c>
    </row>
    <row r="556" spans="1:11" ht="15.75" x14ac:dyDescent="0.25">
      <c r="A556" s="7"/>
      <c r="B556" s="60" t="s">
        <v>608</v>
      </c>
      <c r="C556" s="66"/>
      <c r="D556" s="50" t="s">
        <v>645</v>
      </c>
      <c r="E556" s="8" t="s">
        <v>16</v>
      </c>
      <c r="F556" s="8" t="s">
        <v>17</v>
      </c>
      <c r="G556" s="51" t="s">
        <v>18</v>
      </c>
      <c r="H556" s="9" t="s">
        <v>19</v>
      </c>
      <c r="I556" s="62">
        <v>-4756.0044085105856</v>
      </c>
      <c r="J556" s="10" t="str">
        <f t="shared" si="16"/>
        <v>Higher Education</v>
      </c>
      <c r="K556" s="10" t="str">
        <f t="shared" si="17"/>
        <v xml:space="preserve"> Snow College</v>
      </c>
    </row>
    <row r="557" spans="1:11" ht="15.75" x14ac:dyDescent="0.25">
      <c r="A557" s="7"/>
      <c r="B557" s="60" t="s">
        <v>608</v>
      </c>
      <c r="C557" s="66"/>
      <c r="D557" s="50" t="s">
        <v>645</v>
      </c>
      <c r="E557" s="8" t="s">
        <v>16</v>
      </c>
      <c r="F557" s="8" t="s">
        <v>17</v>
      </c>
      <c r="G557" s="51" t="s">
        <v>20</v>
      </c>
      <c r="H557" s="9" t="s">
        <v>19</v>
      </c>
      <c r="I557" s="62">
        <v>27477.44394254424</v>
      </c>
      <c r="J557" s="10" t="str">
        <f t="shared" si="16"/>
        <v>Higher Education</v>
      </c>
      <c r="K557" s="10" t="str">
        <f t="shared" si="17"/>
        <v xml:space="preserve"> Snow College</v>
      </c>
    </row>
    <row r="558" spans="1:11" ht="15.75" x14ac:dyDescent="0.25">
      <c r="A558" s="7"/>
      <c r="B558" s="60" t="s">
        <v>608</v>
      </c>
      <c r="C558" s="66"/>
      <c r="D558" s="50" t="s">
        <v>645</v>
      </c>
      <c r="E558" s="8" t="s">
        <v>16</v>
      </c>
      <c r="F558" s="8" t="s">
        <v>17</v>
      </c>
      <c r="G558" s="51" t="s">
        <v>50</v>
      </c>
      <c r="H558" s="9" t="s">
        <v>19</v>
      </c>
      <c r="I558" s="63">
        <v>10630.749999999942</v>
      </c>
      <c r="J558" s="10" t="str">
        <f t="shared" si="16"/>
        <v>Higher Education</v>
      </c>
      <c r="K558" s="10" t="str">
        <f t="shared" si="17"/>
        <v xml:space="preserve"> Snow College</v>
      </c>
    </row>
    <row r="559" spans="1:11" ht="15.75" x14ac:dyDescent="0.25">
      <c r="A559" s="7"/>
      <c r="B559" s="60" t="s">
        <v>608</v>
      </c>
      <c r="C559" s="66"/>
      <c r="D559" s="50" t="s">
        <v>645</v>
      </c>
      <c r="E559" s="8" t="s">
        <v>16</v>
      </c>
      <c r="F559" s="8" t="s">
        <v>45</v>
      </c>
      <c r="G559" s="8" t="s">
        <v>687</v>
      </c>
      <c r="H559" s="9" t="s">
        <v>19</v>
      </c>
      <c r="I559" s="64">
        <v>-5501.4699999999993</v>
      </c>
      <c r="J559" s="10" t="str">
        <f t="shared" si="16"/>
        <v>Higher Education</v>
      </c>
      <c r="K559" s="10" t="str">
        <f t="shared" si="17"/>
        <v xml:space="preserve"> Snow College</v>
      </c>
    </row>
    <row r="560" spans="1:11" ht="15.75" x14ac:dyDescent="0.25">
      <c r="A560" s="7"/>
      <c r="B560" s="60" t="s">
        <v>608</v>
      </c>
      <c r="C560" s="66"/>
      <c r="D560" s="50" t="s">
        <v>645</v>
      </c>
      <c r="E560" s="8" t="s">
        <v>16</v>
      </c>
      <c r="F560" s="8" t="s">
        <v>936</v>
      </c>
      <c r="G560" s="8" t="s">
        <v>959</v>
      </c>
      <c r="H560" s="9" t="s">
        <v>19</v>
      </c>
      <c r="I560" s="64">
        <v>16</v>
      </c>
      <c r="J560" s="10" t="str">
        <f t="shared" si="16"/>
        <v>Higher Education</v>
      </c>
      <c r="K560" s="10" t="str">
        <f t="shared" si="17"/>
        <v xml:space="preserve"> Snow College</v>
      </c>
    </row>
    <row r="561" spans="1:11" ht="15.75" x14ac:dyDescent="0.25">
      <c r="A561" s="7"/>
      <c r="B561" s="60" t="s">
        <v>608</v>
      </c>
      <c r="C561" s="66"/>
      <c r="D561" s="50" t="s">
        <v>645</v>
      </c>
      <c r="E561" s="8" t="s">
        <v>16</v>
      </c>
      <c r="F561" s="8" t="s">
        <v>689</v>
      </c>
      <c r="G561" s="8" t="s">
        <v>688</v>
      </c>
      <c r="H561" s="9" t="s">
        <v>19</v>
      </c>
      <c r="I561" s="64">
        <v>17.556527900000006</v>
      </c>
      <c r="J561" s="10" t="str">
        <f t="shared" si="16"/>
        <v>Higher Education</v>
      </c>
      <c r="K561" s="10" t="str">
        <f t="shared" si="17"/>
        <v xml:space="preserve"> Snow College</v>
      </c>
    </row>
    <row r="562" spans="1:11" ht="15.75" x14ac:dyDescent="0.25">
      <c r="A562" s="7"/>
      <c r="B562" s="60" t="s">
        <v>608</v>
      </c>
      <c r="C562" s="66"/>
      <c r="D562" s="50" t="s">
        <v>645</v>
      </c>
      <c r="E562" s="8" t="s">
        <v>16</v>
      </c>
      <c r="F562" s="8" t="s">
        <v>689</v>
      </c>
      <c r="G562" s="8" t="s">
        <v>688</v>
      </c>
      <c r="H562" s="9" t="s">
        <v>19</v>
      </c>
      <c r="I562" s="64">
        <v>49.828432500000012</v>
      </c>
      <c r="J562" s="10" t="str">
        <f t="shared" si="16"/>
        <v>Higher Education</v>
      </c>
      <c r="K562" s="10" t="str">
        <f t="shared" si="17"/>
        <v xml:space="preserve"> Snow College</v>
      </c>
    </row>
    <row r="563" spans="1:11" ht="15.75" x14ac:dyDescent="0.25">
      <c r="A563" s="7"/>
      <c r="B563" s="60" t="s">
        <v>608</v>
      </c>
      <c r="C563" s="66"/>
      <c r="D563" s="50" t="s">
        <v>645</v>
      </c>
      <c r="E563" s="8" t="s">
        <v>16</v>
      </c>
      <c r="F563" s="8" t="s">
        <v>689</v>
      </c>
      <c r="G563" s="8" t="s">
        <v>688</v>
      </c>
      <c r="H563" s="9" t="s">
        <v>19</v>
      </c>
      <c r="I563" s="64">
        <v>437.67133060000009</v>
      </c>
      <c r="J563" s="10" t="str">
        <f t="shared" si="16"/>
        <v>Higher Education</v>
      </c>
      <c r="K563" s="10" t="str">
        <f t="shared" si="17"/>
        <v xml:space="preserve"> Snow College</v>
      </c>
    </row>
    <row r="564" spans="1:11" ht="15.75" x14ac:dyDescent="0.25">
      <c r="A564" s="7"/>
      <c r="B564" s="60" t="s">
        <v>608</v>
      </c>
      <c r="C564" s="66"/>
      <c r="D564" s="50" t="s">
        <v>648</v>
      </c>
      <c r="E564" s="8" t="s">
        <v>16</v>
      </c>
      <c r="F564" s="8" t="s">
        <v>17</v>
      </c>
      <c r="G564" s="51" t="s">
        <v>18</v>
      </c>
      <c r="H564" s="9" t="s">
        <v>19</v>
      </c>
      <c r="I564" s="62">
        <v>-5100.3240482130168</v>
      </c>
      <c r="J564" s="10" t="str">
        <f t="shared" si="16"/>
        <v>Higher Education</v>
      </c>
      <c r="K564" s="10" t="str">
        <f t="shared" si="17"/>
        <v xml:space="preserve"> Southern Utah University</v>
      </c>
    </row>
    <row r="565" spans="1:11" ht="15.75" x14ac:dyDescent="0.25">
      <c r="A565" s="7"/>
      <c r="B565" s="60" t="s">
        <v>608</v>
      </c>
      <c r="C565" s="66"/>
      <c r="D565" s="50" t="s">
        <v>648</v>
      </c>
      <c r="E565" s="8" t="s">
        <v>16</v>
      </c>
      <c r="F565" s="8" t="s">
        <v>17</v>
      </c>
      <c r="G565" s="51" t="s">
        <v>20</v>
      </c>
      <c r="H565" s="9" t="s">
        <v>19</v>
      </c>
      <c r="I565" s="62">
        <v>103685.76782016439</v>
      </c>
      <c r="J565" s="10" t="str">
        <f t="shared" si="16"/>
        <v>Higher Education</v>
      </c>
      <c r="K565" s="10" t="str">
        <f t="shared" si="17"/>
        <v xml:space="preserve"> Southern Utah University</v>
      </c>
    </row>
    <row r="566" spans="1:11" ht="15.75" x14ac:dyDescent="0.25">
      <c r="A566" s="7"/>
      <c r="B566" s="60" t="s">
        <v>608</v>
      </c>
      <c r="C566" s="66"/>
      <c r="D566" s="50" t="s">
        <v>648</v>
      </c>
      <c r="E566" s="8" t="s">
        <v>16</v>
      </c>
      <c r="F566" s="8" t="s">
        <v>17</v>
      </c>
      <c r="G566" s="51" t="s">
        <v>50</v>
      </c>
      <c r="H566" s="9" t="s">
        <v>19</v>
      </c>
      <c r="I566" s="63">
        <v>6969.2399999999325</v>
      </c>
      <c r="J566" s="10" t="str">
        <f t="shared" si="16"/>
        <v>Higher Education</v>
      </c>
      <c r="K566" s="10" t="str">
        <f t="shared" si="17"/>
        <v xml:space="preserve"> Southern Utah University</v>
      </c>
    </row>
    <row r="567" spans="1:11" ht="15.75" x14ac:dyDescent="0.25">
      <c r="A567" s="7"/>
      <c r="B567" s="60" t="s">
        <v>608</v>
      </c>
      <c r="C567" s="66"/>
      <c r="D567" s="50" t="s">
        <v>648</v>
      </c>
      <c r="E567" s="8" t="s">
        <v>16</v>
      </c>
      <c r="F567" s="8" t="s">
        <v>45</v>
      </c>
      <c r="G567" s="8" t="s">
        <v>687</v>
      </c>
      <c r="H567" s="9" t="s">
        <v>19</v>
      </c>
      <c r="I567" s="64">
        <v>-10112.790000000001</v>
      </c>
      <c r="J567" s="10" t="str">
        <f t="shared" si="16"/>
        <v>Higher Education</v>
      </c>
      <c r="K567" s="10" t="str">
        <f t="shared" si="17"/>
        <v xml:space="preserve"> Southern Utah University</v>
      </c>
    </row>
    <row r="568" spans="1:11" ht="15.75" x14ac:dyDescent="0.25">
      <c r="A568" s="7"/>
      <c r="B568" s="60" t="s">
        <v>608</v>
      </c>
      <c r="C568" s="66"/>
      <c r="D568" s="50" t="s">
        <v>648</v>
      </c>
      <c r="E568" s="8" t="s">
        <v>16</v>
      </c>
      <c r="F568" s="8" t="s">
        <v>936</v>
      </c>
      <c r="G568" s="8" t="s">
        <v>959</v>
      </c>
      <c r="H568" s="9" t="s">
        <v>19</v>
      </c>
      <c r="I568" s="64">
        <v>1048</v>
      </c>
      <c r="J568" s="10" t="str">
        <f t="shared" si="16"/>
        <v>Higher Education</v>
      </c>
      <c r="K568" s="10" t="str">
        <f t="shared" si="17"/>
        <v xml:space="preserve"> Southern Utah University</v>
      </c>
    </row>
    <row r="569" spans="1:11" ht="15.75" x14ac:dyDescent="0.25">
      <c r="A569" s="7"/>
      <c r="B569" s="60" t="s">
        <v>608</v>
      </c>
      <c r="C569" s="66"/>
      <c r="D569" s="50" t="s">
        <v>648</v>
      </c>
      <c r="E569" s="8" t="s">
        <v>16</v>
      </c>
      <c r="F569" s="8" t="s">
        <v>689</v>
      </c>
      <c r="G569" s="8" t="s">
        <v>688</v>
      </c>
      <c r="H569" s="9" t="s">
        <v>19</v>
      </c>
      <c r="I569" s="64">
        <v>2083.2835081000007</v>
      </c>
      <c r="J569" s="10" t="str">
        <f t="shared" si="16"/>
        <v>Higher Education</v>
      </c>
      <c r="K569" s="10" t="str">
        <f t="shared" si="17"/>
        <v xml:space="preserve"> Southern Utah University</v>
      </c>
    </row>
    <row r="570" spans="1:11" ht="15.75" x14ac:dyDescent="0.25">
      <c r="A570" s="7"/>
      <c r="B570" s="60" t="s">
        <v>608</v>
      </c>
      <c r="C570" s="66"/>
      <c r="D570" s="50" t="s">
        <v>1043</v>
      </c>
      <c r="E570" s="8" t="s">
        <v>16</v>
      </c>
      <c r="F570" s="8" t="s">
        <v>17</v>
      </c>
      <c r="G570" s="51" t="s">
        <v>18</v>
      </c>
      <c r="H570" s="9" t="s">
        <v>19</v>
      </c>
      <c r="I570" s="62">
        <v>-174.74100107944457</v>
      </c>
      <c r="J570" s="10" t="str">
        <f t="shared" si="16"/>
        <v>Higher Education</v>
      </c>
      <c r="K570" s="10" t="str">
        <f t="shared" si="17"/>
        <v xml:space="preserve"> UCAT-Administration</v>
      </c>
    </row>
    <row r="571" spans="1:11" ht="15.75" x14ac:dyDescent="0.25">
      <c r="A571" s="7"/>
      <c r="B571" s="60" t="s">
        <v>608</v>
      </c>
      <c r="C571" s="66"/>
      <c r="D571" s="50" t="s">
        <v>1043</v>
      </c>
      <c r="E571" s="8" t="s">
        <v>16</v>
      </c>
      <c r="F571" s="8" t="s">
        <v>17</v>
      </c>
      <c r="G571" s="51" t="s">
        <v>20</v>
      </c>
      <c r="H571" s="9" t="s">
        <v>19</v>
      </c>
      <c r="I571" s="62">
        <v>19651.868689542673</v>
      </c>
      <c r="J571" s="10" t="str">
        <f t="shared" si="16"/>
        <v>Higher Education</v>
      </c>
      <c r="K571" s="10" t="str">
        <f t="shared" si="17"/>
        <v xml:space="preserve"> UCAT-Administration</v>
      </c>
    </row>
    <row r="572" spans="1:11" ht="15.75" x14ac:dyDescent="0.25">
      <c r="A572" s="7"/>
      <c r="B572" s="60" t="s">
        <v>608</v>
      </c>
      <c r="C572" s="66"/>
      <c r="D572" s="50" t="s">
        <v>1043</v>
      </c>
      <c r="E572" s="8" t="s">
        <v>16</v>
      </c>
      <c r="F572" s="8" t="s">
        <v>17</v>
      </c>
      <c r="G572" s="51" t="s">
        <v>50</v>
      </c>
      <c r="H572" s="9" t="s">
        <v>19</v>
      </c>
      <c r="I572" s="63">
        <v>-37.330000000000013</v>
      </c>
      <c r="J572" s="10" t="str">
        <f t="shared" si="16"/>
        <v>Higher Education</v>
      </c>
      <c r="K572" s="10" t="str">
        <f t="shared" si="17"/>
        <v xml:space="preserve"> UCAT-Administration</v>
      </c>
    </row>
    <row r="573" spans="1:11" ht="15.75" x14ac:dyDescent="0.25">
      <c r="A573" s="7"/>
      <c r="B573" s="60" t="s">
        <v>608</v>
      </c>
      <c r="C573" s="66"/>
      <c r="D573" s="50" t="s">
        <v>1043</v>
      </c>
      <c r="E573" s="8" t="s">
        <v>16</v>
      </c>
      <c r="F573" s="8" t="s">
        <v>689</v>
      </c>
      <c r="G573" s="8" t="s">
        <v>688</v>
      </c>
      <c r="H573" s="9" t="s">
        <v>19</v>
      </c>
      <c r="I573" s="64">
        <v>26.6538015</v>
      </c>
      <c r="J573" s="10" t="str">
        <f t="shared" si="16"/>
        <v>Higher Education</v>
      </c>
      <c r="K573" s="10" t="str">
        <f t="shared" si="17"/>
        <v xml:space="preserve"> UCAT-Administration</v>
      </c>
    </row>
    <row r="574" spans="1:11" ht="15.75" x14ac:dyDescent="0.25">
      <c r="A574" s="7"/>
      <c r="B574" s="60" t="s">
        <v>608</v>
      </c>
      <c r="C574" s="66"/>
      <c r="D574" s="50" t="s">
        <v>679</v>
      </c>
      <c r="E574" s="8" t="s">
        <v>16</v>
      </c>
      <c r="F574" s="8" t="s">
        <v>17</v>
      </c>
      <c r="G574" s="51" t="s">
        <v>18</v>
      </c>
      <c r="H574" s="9" t="s">
        <v>19</v>
      </c>
      <c r="I574" s="62">
        <v>-2154.0242719188273</v>
      </c>
      <c r="J574" s="10" t="str">
        <f t="shared" si="16"/>
        <v>Higher Education</v>
      </c>
      <c r="K574" s="10" t="str">
        <f t="shared" si="17"/>
        <v xml:space="preserve"> UCAT-Bridgerland</v>
      </c>
    </row>
    <row r="575" spans="1:11" ht="15.75" x14ac:dyDescent="0.25">
      <c r="A575" s="7"/>
      <c r="B575" s="60" t="s">
        <v>608</v>
      </c>
      <c r="C575" s="66"/>
      <c r="D575" s="50" t="s">
        <v>679</v>
      </c>
      <c r="E575" s="8" t="s">
        <v>16</v>
      </c>
      <c r="F575" s="8" t="s">
        <v>17</v>
      </c>
      <c r="G575" s="51" t="s">
        <v>20</v>
      </c>
      <c r="H575" s="9" t="s">
        <v>19</v>
      </c>
      <c r="I575" s="62">
        <v>15010.388283732376</v>
      </c>
      <c r="J575" s="10" t="str">
        <f t="shared" si="16"/>
        <v>Higher Education</v>
      </c>
      <c r="K575" s="10" t="str">
        <f t="shared" si="17"/>
        <v xml:space="preserve"> UCAT-Bridgerland</v>
      </c>
    </row>
    <row r="576" spans="1:11" ht="15.75" x14ac:dyDescent="0.25">
      <c r="A576" s="7"/>
      <c r="B576" s="60" t="s">
        <v>608</v>
      </c>
      <c r="C576" s="66"/>
      <c r="D576" s="50" t="s">
        <v>679</v>
      </c>
      <c r="E576" s="8" t="s">
        <v>16</v>
      </c>
      <c r="F576" s="8" t="s">
        <v>17</v>
      </c>
      <c r="G576" s="51" t="s">
        <v>50</v>
      </c>
      <c r="H576" s="9" t="s">
        <v>19</v>
      </c>
      <c r="I576" s="63">
        <v>8452.2200000000012</v>
      </c>
      <c r="J576" s="10" t="str">
        <f t="shared" si="16"/>
        <v>Higher Education</v>
      </c>
      <c r="K576" s="10" t="str">
        <f t="shared" si="17"/>
        <v xml:space="preserve"> UCAT-Bridgerland</v>
      </c>
    </row>
    <row r="577" spans="1:11" ht="15.75" x14ac:dyDescent="0.25">
      <c r="A577" s="7"/>
      <c r="B577" s="60" t="s">
        <v>608</v>
      </c>
      <c r="C577" s="66"/>
      <c r="D577" s="50" t="s">
        <v>683</v>
      </c>
      <c r="E577" s="8" t="s">
        <v>16</v>
      </c>
      <c r="F577" s="8" t="s">
        <v>936</v>
      </c>
      <c r="G577" s="8" t="s">
        <v>959</v>
      </c>
      <c r="H577" s="9" t="s">
        <v>19</v>
      </c>
      <c r="I577" s="64">
        <v>88</v>
      </c>
      <c r="J577" s="10" t="str">
        <f t="shared" si="16"/>
        <v>Higher Education</v>
      </c>
      <c r="K577" s="10" t="str">
        <f t="shared" si="17"/>
        <v xml:space="preserve"> UCAT-Davis</v>
      </c>
    </row>
    <row r="578" spans="1:11" ht="15.75" x14ac:dyDescent="0.25">
      <c r="A578" s="7"/>
      <c r="B578" s="60" t="s">
        <v>608</v>
      </c>
      <c r="C578" s="66"/>
      <c r="D578" s="50" t="s">
        <v>683</v>
      </c>
      <c r="E578" s="8" t="s">
        <v>16</v>
      </c>
      <c r="F578" s="8" t="s">
        <v>17</v>
      </c>
      <c r="G578" s="51" t="s">
        <v>18</v>
      </c>
      <c r="H578" s="9" t="s">
        <v>19</v>
      </c>
      <c r="I578" s="62">
        <v>-18.332353159206377</v>
      </c>
      <c r="J578" s="10" t="str">
        <f t="shared" si="16"/>
        <v>Higher Education</v>
      </c>
      <c r="K578" s="10" t="str">
        <f t="shared" si="17"/>
        <v xml:space="preserve"> UCAT-Davis</v>
      </c>
    </row>
    <row r="579" spans="1:11" ht="15.75" x14ac:dyDescent="0.25">
      <c r="A579" s="7"/>
      <c r="B579" s="60" t="s">
        <v>608</v>
      </c>
      <c r="C579" s="66"/>
      <c r="D579" s="50" t="s">
        <v>683</v>
      </c>
      <c r="E579" s="8" t="s">
        <v>16</v>
      </c>
      <c r="F579" s="8" t="s">
        <v>17</v>
      </c>
      <c r="G579" s="51" t="s">
        <v>20</v>
      </c>
      <c r="H579" s="9" t="s">
        <v>19</v>
      </c>
      <c r="I579" s="62">
        <v>16356.508703245388</v>
      </c>
      <c r="J579" s="10" t="str">
        <f t="shared" si="16"/>
        <v>Higher Education</v>
      </c>
      <c r="K579" s="10" t="str">
        <f t="shared" si="17"/>
        <v xml:space="preserve"> UCAT-Davis</v>
      </c>
    </row>
    <row r="580" spans="1:11" ht="15.75" x14ac:dyDescent="0.25">
      <c r="A580" s="7"/>
      <c r="B580" s="60" t="s">
        <v>608</v>
      </c>
      <c r="C580" s="66"/>
      <c r="D580" s="50" t="s">
        <v>683</v>
      </c>
      <c r="E580" s="8" t="s">
        <v>16</v>
      </c>
      <c r="F580" s="8" t="s">
        <v>17</v>
      </c>
      <c r="G580" s="51" t="s">
        <v>50</v>
      </c>
      <c r="H580" s="9" t="s">
        <v>19</v>
      </c>
      <c r="I580" s="63">
        <v>4007.1300000000047</v>
      </c>
      <c r="J580" s="10" t="str">
        <f t="shared" ref="J580:J643" si="18">IF(A580&gt;"",A580&amp;" "&amp;B580,B580)</f>
        <v>Higher Education</v>
      </c>
      <c r="K580" s="10" t="str">
        <f t="shared" ref="K580:K643" si="19">IF(C580&gt;"",C580&amp;" "&amp;D580,D580)</f>
        <v xml:space="preserve"> UCAT-Davis</v>
      </c>
    </row>
    <row r="581" spans="1:11" ht="15.75" x14ac:dyDescent="0.25">
      <c r="A581" s="7"/>
      <c r="B581" s="60" t="s">
        <v>608</v>
      </c>
      <c r="C581" s="66"/>
      <c r="D581" s="50" t="s">
        <v>683</v>
      </c>
      <c r="E581" s="8" t="s">
        <v>16</v>
      </c>
      <c r="F581" s="8" t="s">
        <v>689</v>
      </c>
      <c r="G581" s="8" t="s">
        <v>688</v>
      </c>
      <c r="H581" s="9" t="s">
        <v>19</v>
      </c>
      <c r="I581" s="64">
        <v>198.73310280000001</v>
      </c>
      <c r="J581" s="10" t="str">
        <f t="shared" si="18"/>
        <v>Higher Education</v>
      </c>
      <c r="K581" s="10" t="str">
        <f t="shared" si="19"/>
        <v xml:space="preserve"> UCAT-Davis</v>
      </c>
    </row>
    <row r="582" spans="1:11" ht="15.75" x14ac:dyDescent="0.25">
      <c r="A582" s="7"/>
      <c r="B582" s="60" t="s">
        <v>608</v>
      </c>
      <c r="C582" s="66"/>
      <c r="D582" s="50" t="s">
        <v>680</v>
      </c>
      <c r="E582" s="8" t="s">
        <v>16</v>
      </c>
      <c r="F582" s="8" t="s">
        <v>936</v>
      </c>
      <c r="G582" s="8" t="s">
        <v>959</v>
      </c>
      <c r="H582" s="9" t="s">
        <v>19</v>
      </c>
      <c r="I582" s="64">
        <v>56</v>
      </c>
      <c r="J582" s="10" t="str">
        <f t="shared" si="18"/>
        <v>Higher Education</v>
      </c>
      <c r="K582" s="10" t="str">
        <f t="shared" si="19"/>
        <v xml:space="preserve"> UCAT-Dixie</v>
      </c>
    </row>
    <row r="583" spans="1:11" ht="15.75" x14ac:dyDescent="0.25">
      <c r="A583" s="7"/>
      <c r="B583" s="60" t="s">
        <v>608</v>
      </c>
      <c r="C583" s="66"/>
      <c r="D583" s="50" t="s">
        <v>680</v>
      </c>
      <c r="E583" s="8" t="s">
        <v>16</v>
      </c>
      <c r="F583" s="8" t="s">
        <v>17</v>
      </c>
      <c r="G583" s="51" t="s">
        <v>18</v>
      </c>
      <c r="H583" s="9" t="s">
        <v>19</v>
      </c>
      <c r="I583" s="62">
        <v>-1026.3334895016733</v>
      </c>
      <c r="J583" s="10" t="str">
        <f t="shared" si="18"/>
        <v>Higher Education</v>
      </c>
      <c r="K583" s="10" t="str">
        <f t="shared" si="19"/>
        <v xml:space="preserve"> UCAT-Dixie</v>
      </c>
    </row>
    <row r="584" spans="1:11" ht="15.75" x14ac:dyDescent="0.25">
      <c r="A584" s="7"/>
      <c r="B584" s="60" t="s">
        <v>608</v>
      </c>
      <c r="C584" s="66"/>
      <c r="D584" s="50" t="s">
        <v>680</v>
      </c>
      <c r="E584" s="8" t="s">
        <v>16</v>
      </c>
      <c r="F584" s="8" t="s">
        <v>17</v>
      </c>
      <c r="G584" s="51" t="s">
        <v>20</v>
      </c>
      <c r="H584" s="9" t="s">
        <v>19</v>
      </c>
      <c r="I584" s="62">
        <v>38507.086097847248</v>
      </c>
      <c r="J584" s="10" t="str">
        <f t="shared" si="18"/>
        <v>Higher Education</v>
      </c>
      <c r="K584" s="10" t="str">
        <f t="shared" si="19"/>
        <v xml:space="preserve"> UCAT-Dixie</v>
      </c>
    </row>
    <row r="585" spans="1:11" ht="15.75" x14ac:dyDescent="0.25">
      <c r="A585" s="7"/>
      <c r="B585" s="60" t="s">
        <v>608</v>
      </c>
      <c r="C585" s="66"/>
      <c r="D585" s="50" t="s">
        <v>680</v>
      </c>
      <c r="E585" s="8" t="s">
        <v>16</v>
      </c>
      <c r="F585" s="8" t="s">
        <v>17</v>
      </c>
      <c r="G585" s="51" t="s">
        <v>50</v>
      </c>
      <c r="H585" s="9" t="s">
        <v>19</v>
      </c>
      <c r="I585" s="63">
        <v>5563.48</v>
      </c>
      <c r="J585" s="10" t="str">
        <f t="shared" si="18"/>
        <v>Higher Education</v>
      </c>
      <c r="K585" s="10" t="str">
        <f t="shared" si="19"/>
        <v xml:space="preserve"> UCAT-Dixie</v>
      </c>
    </row>
    <row r="586" spans="1:11" ht="15.75" x14ac:dyDescent="0.25">
      <c r="A586" s="7"/>
      <c r="B586" s="60" t="s">
        <v>608</v>
      </c>
      <c r="C586" s="66"/>
      <c r="D586" s="50" t="s">
        <v>680</v>
      </c>
      <c r="E586" s="8" t="s">
        <v>16</v>
      </c>
      <c r="F586" s="8" t="s">
        <v>689</v>
      </c>
      <c r="G586" s="8" t="s">
        <v>688</v>
      </c>
      <c r="H586" s="9" t="s">
        <v>19</v>
      </c>
      <c r="I586" s="64">
        <v>160.0093632</v>
      </c>
      <c r="J586" s="10" t="str">
        <f t="shared" si="18"/>
        <v>Higher Education</v>
      </c>
      <c r="K586" s="10" t="str">
        <f t="shared" si="19"/>
        <v xml:space="preserve"> UCAT-Dixie</v>
      </c>
    </row>
    <row r="587" spans="1:11" ht="15.75" x14ac:dyDescent="0.25">
      <c r="A587" s="7"/>
      <c r="B587" s="60" t="s">
        <v>608</v>
      </c>
      <c r="C587" s="66"/>
      <c r="D587" s="50" t="s">
        <v>662</v>
      </c>
      <c r="E587" s="8" t="s">
        <v>16</v>
      </c>
      <c r="F587" s="8" t="s">
        <v>17</v>
      </c>
      <c r="G587" s="51" t="s">
        <v>18</v>
      </c>
      <c r="H587" s="9" t="s">
        <v>19</v>
      </c>
      <c r="I587" s="62">
        <v>-50.287473754923667</v>
      </c>
      <c r="J587" s="10" t="str">
        <f t="shared" si="18"/>
        <v>Higher Education</v>
      </c>
      <c r="K587" s="10" t="str">
        <f t="shared" si="19"/>
        <v xml:space="preserve"> UCAT-Mountainland</v>
      </c>
    </row>
    <row r="588" spans="1:11" ht="15.75" x14ac:dyDescent="0.25">
      <c r="A588" s="7"/>
      <c r="B588" s="60" t="s">
        <v>608</v>
      </c>
      <c r="C588" s="66"/>
      <c r="D588" s="50" t="s">
        <v>662</v>
      </c>
      <c r="E588" s="8" t="s">
        <v>16</v>
      </c>
      <c r="F588" s="8" t="s">
        <v>17</v>
      </c>
      <c r="G588" s="51" t="s">
        <v>20</v>
      </c>
      <c r="H588" s="9" t="s">
        <v>19</v>
      </c>
      <c r="I588" s="62">
        <v>13684.954279217171</v>
      </c>
      <c r="J588" s="10" t="str">
        <f t="shared" si="18"/>
        <v>Higher Education</v>
      </c>
      <c r="K588" s="10" t="str">
        <f t="shared" si="19"/>
        <v xml:space="preserve"> UCAT-Mountainland</v>
      </c>
    </row>
    <row r="589" spans="1:11" ht="15.75" x14ac:dyDescent="0.25">
      <c r="A589" s="7"/>
      <c r="B589" s="60" t="s">
        <v>608</v>
      </c>
      <c r="C589" s="66"/>
      <c r="D589" s="50" t="s">
        <v>662</v>
      </c>
      <c r="E589" s="8" t="s">
        <v>16</v>
      </c>
      <c r="F589" s="8" t="s">
        <v>17</v>
      </c>
      <c r="G589" s="51" t="s">
        <v>50</v>
      </c>
      <c r="H589" s="9" t="s">
        <v>19</v>
      </c>
      <c r="I589" s="63">
        <v>3531.8600000000079</v>
      </c>
      <c r="J589" s="10" t="str">
        <f t="shared" si="18"/>
        <v>Higher Education</v>
      </c>
      <c r="K589" s="10" t="str">
        <f t="shared" si="19"/>
        <v xml:space="preserve"> UCAT-Mountainland</v>
      </c>
    </row>
    <row r="590" spans="1:11" ht="15.75" x14ac:dyDescent="0.25">
      <c r="A590" s="7"/>
      <c r="B590" s="60" t="s">
        <v>608</v>
      </c>
      <c r="C590" s="66"/>
      <c r="D590" s="50" t="s">
        <v>681</v>
      </c>
      <c r="E590" s="8" t="s">
        <v>16</v>
      </c>
      <c r="F590" s="8" t="s">
        <v>17</v>
      </c>
      <c r="G590" s="51" t="s">
        <v>18</v>
      </c>
      <c r="H590" s="9" t="s">
        <v>19</v>
      </c>
      <c r="I590" s="62">
        <v>-392.66281520239158</v>
      </c>
      <c r="J590" s="10" t="str">
        <f t="shared" si="18"/>
        <v>Higher Education</v>
      </c>
      <c r="K590" s="10" t="str">
        <f t="shared" si="19"/>
        <v xml:space="preserve"> UCAT-Ogden/Weber</v>
      </c>
    </row>
    <row r="591" spans="1:11" ht="15.75" x14ac:dyDescent="0.25">
      <c r="A591" s="7"/>
      <c r="B591" s="60" t="s">
        <v>608</v>
      </c>
      <c r="C591" s="66"/>
      <c r="D591" s="50" t="s">
        <v>681</v>
      </c>
      <c r="E591" s="8" t="s">
        <v>16</v>
      </c>
      <c r="F591" s="8" t="s">
        <v>17</v>
      </c>
      <c r="G591" s="51" t="s">
        <v>20</v>
      </c>
      <c r="H591" s="9" t="s">
        <v>19</v>
      </c>
      <c r="I591" s="62">
        <v>22360.071540618315</v>
      </c>
      <c r="J591" s="10" t="str">
        <f t="shared" si="18"/>
        <v>Higher Education</v>
      </c>
      <c r="K591" s="10" t="str">
        <f t="shared" si="19"/>
        <v xml:space="preserve"> UCAT-Ogden/Weber</v>
      </c>
    </row>
    <row r="592" spans="1:11" ht="15.75" x14ac:dyDescent="0.25">
      <c r="A592" s="7"/>
      <c r="B592" s="60" t="s">
        <v>608</v>
      </c>
      <c r="C592" s="66"/>
      <c r="D592" s="50" t="s">
        <v>681</v>
      </c>
      <c r="E592" s="8" t="s">
        <v>16</v>
      </c>
      <c r="F592" s="8" t="s">
        <v>17</v>
      </c>
      <c r="G592" s="51" t="s">
        <v>50</v>
      </c>
      <c r="H592" s="9" t="s">
        <v>19</v>
      </c>
      <c r="I592" s="63">
        <v>-3117.8999999999942</v>
      </c>
      <c r="J592" s="10" t="str">
        <f t="shared" si="18"/>
        <v>Higher Education</v>
      </c>
      <c r="K592" s="10" t="str">
        <f t="shared" si="19"/>
        <v xml:space="preserve"> UCAT-Ogden/Weber</v>
      </c>
    </row>
    <row r="593" spans="1:11" ht="15.75" x14ac:dyDescent="0.25">
      <c r="A593" s="7"/>
      <c r="B593" s="60" t="s">
        <v>608</v>
      </c>
      <c r="C593" s="66"/>
      <c r="D593" s="50" t="s">
        <v>681</v>
      </c>
      <c r="E593" s="8" t="s">
        <v>16</v>
      </c>
      <c r="F593" s="8" t="s">
        <v>45</v>
      </c>
      <c r="G593" s="8" t="s">
        <v>687</v>
      </c>
      <c r="H593" s="9" t="s">
        <v>19</v>
      </c>
      <c r="I593" s="64">
        <v>-540.69999999999982</v>
      </c>
      <c r="J593" s="10" t="str">
        <f t="shared" si="18"/>
        <v>Higher Education</v>
      </c>
      <c r="K593" s="10" t="str">
        <f t="shared" si="19"/>
        <v xml:space="preserve"> UCAT-Ogden/Weber</v>
      </c>
    </row>
    <row r="594" spans="1:11" ht="15.75" x14ac:dyDescent="0.25">
      <c r="A594" s="7"/>
      <c r="B594" s="60" t="s">
        <v>608</v>
      </c>
      <c r="C594" s="66"/>
      <c r="D594" s="50" t="s">
        <v>681</v>
      </c>
      <c r="E594" s="8" t="s">
        <v>16</v>
      </c>
      <c r="F594" s="8" t="s">
        <v>936</v>
      </c>
      <c r="G594" s="8" t="s">
        <v>959</v>
      </c>
      <c r="H594" s="9" t="s">
        <v>19</v>
      </c>
      <c r="I594" s="64">
        <v>40</v>
      </c>
      <c r="J594" s="10" t="str">
        <f t="shared" si="18"/>
        <v>Higher Education</v>
      </c>
      <c r="K594" s="10" t="str">
        <f t="shared" si="19"/>
        <v xml:space="preserve"> UCAT-Ogden/Weber</v>
      </c>
    </row>
    <row r="595" spans="1:11" ht="15.75" x14ac:dyDescent="0.25">
      <c r="A595" s="7"/>
      <c r="B595" s="60" t="s">
        <v>608</v>
      </c>
      <c r="C595" s="66"/>
      <c r="D595" s="50" t="s">
        <v>681</v>
      </c>
      <c r="E595" s="8" t="s">
        <v>16</v>
      </c>
      <c r="F595" s="8" t="s">
        <v>689</v>
      </c>
      <c r="G595" s="8" t="s">
        <v>688</v>
      </c>
      <c r="H595" s="9" t="s">
        <v>19</v>
      </c>
      <c r="I595" s="64">
        <v>169.5163938</v>
      </c>
      <c r="J595" s="10" t="str">
        <f t="shared" si="18"/>
        <v>Higher Education</v>
      </c>
      <c r="K595" s="10" t="str">
        <f t="shared" si="19"/>
        <v xml:space="preserve"> UCAT-Ogden/Weber</v>
      </c>
    </row>
    <row r="596" spans="1:11" ht="15.75" x14ac:dyDescent="0.25">
      <c r="A596" s="7"/>
      <c r="B596" s="60" t="s">
        <v>608</v>
      </c>
      <c r="C596" s="66"/>
      <c r="D596" s="50" t="s">
        <v>682</v>
      </c>
      <c r="E596" s="8" t="s">
        <v>16</v>
      </c>
      <c r="F596" s="8" t="s">
        <v>936</v>
      </c>
      <c r="G596" s="8" t="s">
        <v>959</v>
      </c>
      <c r="H596" s="9" t="s">
        <v>19</v>
      </c>
      <c r="I596" s="64">
        <v>48</v>
      </c>
      <c r="J596" s="10" t="str">
        <f t="shared" si="18"/>
        <v>Higher Education</v>
      </c>
      <c r="K596" s="10" t="str">
        <f t="shared" si="19"/>
        <v xml:space="preserve"> UCAT-Southwest</v>
      </c>
    </row>
    <row r="597" spans="1:11" ht="15.75" x14ac:dyDescent="0.25">
      <c r="A597" s="7"/>
      <c r="B597" s="60" t="s">
        <v>608</v>
      </c>
      <c r="C597" s="66"/>
      <c r="D597" s="50" t="s">
        <v>682</v>
      </c>
      <c r="E597" s="8" t="s">
        <v>16</v>
      </c>
      <c r="F597" s="8" t="s">
        <v>17</v>
      </c>
      <c r="G597" s="51" t="s">
        <v>18</v>
      </c>
      <c r="H597" s="9" t="s">
        <v>19</v>
      </c>
      <c r="I597" s="62">
        <v>-1579.4117381939759</v>
      </c>
      <c r="J597" s="10" t="str">
        <f t="shared" si="18"/>
        <v>Higher Education</v>
      </c>
      <c r="K597" s="10" t="str">
        <f t="shared" si="19"/>
        <v xml:space="preserve"> UCAT-Southwest</v>
      </c>
    </row>
    <row r="598" spans="1:11" ht="15.75" x14ac:dyDescent="0.25">
      <c r="A598" s="7"/>
      <c r="B598" s="60" t="s">
        <v>608</v>
      </c>
      <c r="C598" s="66"/>
      <c r="D598" s="50" t="s">
        <v>682</v>
      </c>
      <c r="E598" s="8" t="s">
        <v>16</v>
      </c>
      <c r="F598" s="8" t="s">
        <v>17</v>
      </c>
      <c r="G598" s="51" t="s">
        <v>20</v>
      </c>
      <c r="H598" s="9" t="s">
        <v>19</v>
      </c>
      <c r="I598" s="62">
        <v>5667.0269991142013</v>
      </c>
      <c r="J598" s="10" t="str">
        <f t="shared" si="18"/>
        <v>Higher Education</v>
      </c>
      <c r="K598" s="10" t="str">
        <f t="shared" si="19"/>
        <v xml:space="preserve"> UCAT-Southwest</v>
      </c>
    </row>
    <row r="599" spans="1:11" ht="15.75" x14ac:dyDescent="0.25">
      <c r="A599" s="7"/>
      <c r="B599" s="60" t="s">
        <v>608</v>
      </c>
      <c r="C599" s="66"/>
      <c r="D599" s="50" t="s">
        <v>682</v>
      </c>
      <c r="E599" s="8" t="s">
        <v>16</v>
      </c>
      <c r="F599" s="8" t="s">
        <v>17</v>
      </c>
      <c r="G599" s="51" t="s">
        <v>50</v>
      </c>
      <c r="H599" s="9" t="s">
        <v>19</v>
      </c>
      <c r="I599" s="63">
        <v>3159.33</v>
      </c>
      <c r="J599" s="10" t="str">
        <f t="shared" si="18"/>
        <v>Higher Education</v>
      </c>
      <c r="K599" s="10" t="str">
        <f t="shared" si="19"/>
        <v xml:space="preserve"> UCAT-Southwest</v>
      </c>
    </row>
    <row r="600" spans="1:11" ht="15.75" x14ac:dyDescent="0.25">
      <c r="A600" s="7"/>
      <c r="B600" s="60" t="s">
        <v>608</v>
      </c>
      <c r="C600" s="66"/>
      <c r="D600" s="50" t="s">
        <v>682</v>
      </c>
      <c r="E600" s="8" t="s">
        <v>16</v>
      </c>
      <c r="F600" s="8" t="s">
        <v>45</v>
      </c>
      <c r="G600" s="8" t="s">
        <v>687</v>
      </c>
      <c r="H600" s="9" t="s">
        <v>19</v>
      </c>
      <c r="I600" s="64">
        <v>-52.29000000000002</v>
      </c>
      <c r="J600" s="10" t="str">
        <f t="shared" si="18"/>
        <v>Higher Education</v>
      </c>
      <c r="K600" s="10" t="str">
        <f t="shared" si="19"/>
        <v xml:space="preserve"> UCAT-Southwest</v>
      </c>
    </row>
    <row r="601" spans="1:11" ht="15.75" x14ac:dyDescent="0.25">
      <c r="A601" s="7"/>
      <c r="B601" s="60" t="s">
        <v>608</v>
      </c>
      <c r="C601" s="66"/>
      <c r="D601" s="50" t="s">
        <v>663</v>
      </c>
      <c r="E601" s="8" t="s">
        <v>16</v>
      </c>
      <c r="F601" s="8" t="s">
        <v>17</v>
      </c>
      <c r="G601" s="51" t="s">
        <v>18</v>
      </c>
      <c r="H601" s="9" t="s">
        <v>19</v>
      </c>
      <c r="I601" s="62">
        <v>-386.57982263463896</v>
      </c>
      <c r="J601" s="10" t="str">
        <f t="shared" si="18"/>
        <v>Higher Education</v>
      </c>
      <c r="K601" s="10" t="str">
        <f t="shared" si="19"/>
        <v xml:space="preserve"> UCAT-Tooele</v>
      </c>
    </row>
    <row r="602" spans="1:11" ht="15.75" x14ac:dyDescent="0.25">
      <c r="A602" s="7"/>
      <c r="B602" s="60" t="s">
        <v>608</v>
      </c>
      <c r="C602" s="66"/>
      <c r="D602" s="50" t="s">
        <v>663</v>
      </c>
      <c r="E602" s="8" t="s">
        <v>16</v>
      </c>
      <c r="F602" s="8" t="s">
        <v>17</v>
      </c>
      <c r="G602" s="51" t="s">
        <v>20</v>
      </c>
      <c r="H602" s="9" t="s">
        <v>19</v>
      </c>
      <c r="I602" s="62">
        <v>5664.2376557637144</v>
      </c>
      <c r="J602" s="10" t="str">
        <f t="shared" si="18"/>
        <v>Higher Education</v>
      </c>
      <c r="K602" s="10" t="str">
        <f t="shared" si="19"/>
        <v xml:space="preserve"> UCAT-Tooele</v>
      </c>
    </row>
    <row r="603" spans="1:11" ht="15.75" x14ac:dyDescent="0.25">
      <c r="A603" s="7"/>
      <c r="B603" s="60" t="s">
        <v>608</v>
      </c>
      <c r="C603" s="66"/>
      <c r="D603" s="50" t="s">
        <v>663</v>
      </c>
      <c r="E603" s="8" t="s">
        <v>16</v>
      </c>
      <c r="F603" s="8" t="s">
        <v>17</v>
      </c>
      <c r="G603" s="51" t="s">
        <v>50</v>
      </c>
      <c r="H603" s="9" t="s">
        <v>19</v>
      </c>
      <c r="I603" s="63">
        <v>1191.2999999999993</v>
      </c>
      <c r="J603" s="10" t="str">
        <f t="shared" si="18"/>
        <v>Higher Education</v>
      </c>
      <c r="K603" s="10" t="str">
        <f t="shared" si="19"/>
        <v xml:space="preserve"> UCAT-Tooele</v>
      </c>
    </row>
    <row r="604" spans="1:11" ht="15.75" x14ac:dyDescent="0.25">
      <c r="A604" s="7"/>
      <c r="B604" s="60" t="s">
        <v>608</v>
      </c>
      <c r="C604" s="66"/>
      <c r="D604" s="50" t="s">
        <v>663</v>
      </c>
      <c r="E604" s="8" t="s">
        <v>16</v>
      </c>
      <c r="F604" s="8" t="s">
        <v>689</v>
      </c>
      <c r="G604" s="8" t="s">
        <v>688</v>
      </c>
      <c r="H604" s="9" t="s">
        <v>19</v>
      </c>
      <c r="I604" s="64">
        <v>247.16111379999995</v>
      </c>
      <c r="J604" s="10" t="str">
        <f t="shared" si="18"/>
        <v>Higher Education</v>
      </c>
      <c r="K604" s="10" t="str">
        <f t="shared" si="19"/>
        <v xml:space="preserve"> UCAT-Tooele</v>
      </c>
    </row>
    <row r="605" spans="1:11" ht="15.75" x14ac:dyDescent="0.25">
      <c r="A605" s="7"/>
      <c r="B605" s="60" t="s">
        <v>608</v>
      </c>
      <c r="C605" s="66"/>
      <c r="D605" s="50" t="s">
        <v>664</v>
      </c>
      <c r="E605" s="8" t="s">
        <v>16</v>
      </c>
      <c r="F605" s="8" t="s">
        <v>17</v>
      </c>
      <c r="G605" s="51" t="s">
        <v>20</v>
      </c>
      <c r="H605" s="9" t="s">
        <v>19</v>
      </c>
      <c r="I605" s="62">
        <v>9158.8586109011703</v>
      </c>
      <c r="J605" s="10" t="str">
        <f t="shared" si="18"/>
        <v>Higher Education</v>
      </c>
      <c r="K605" s="10" t="str">
        <f t="shared" si="19"/>
        <v xml:space="preserve"> UCAT-Uintah Basin</v>
      </c>
    </row>
    <row r="606" spans="1:11" ht="15.75" x14ac:dyDescent="0.25">
      <c r="A606" s="7"/>
      <c r="B606" s="60" t="s">
        <v>608</v>
      </c>
      <c r="C606" s="66"/>
      <c r="D606" s="50" t="s">
        <v>664</v>
      </c>
      <c r="E606" s="8" t="s">
        <v>16</v>
      </c>
      <c r="F606" s="8" t="s">
        <v>17</v>
      </c>
      <c r="G606" s="51" t="s">
        <v>18</v>
      </c>
      <c r="H606" s="9" t="s">
        <v>19</v>
      </c>
      <c r="I606" s="62">
        <v>-2261.6075254400848</v>
      </c>
      <c r="J606" s="10" t="str">
        <f t="shared" si="18"/>
        <v>Higher Education</v>
      </c>
      <c r="K606" s="10" t="str">
        <f t="shared" si="19"/>
        <v xml:space="preserve"> UCAT-Uintah Basin</v>
      </c>
    </row>
    <row r="607" spans="1:11" ht="15.75" x14ac:dyDescent="0.25">
      <c r="A607" s="7"/>
      <c r="B607" s="60" t="s">
        <v>608</v>
      </c>
      <c r="C607" s="66"/>
      <c r="D607" s="50" t="s">
        <v>664</v>
      </c>
      <c r="E607" s="8" t="s">
        <v>16</v>
      </c>
      <c r="F607" s="8" t="s">
        <v>17</v>
      </c>
      <c r="G607" s="51" t="s">
        <v>50</v>
      </c>
      <c r="H607" s="9" t="s">
        <v>19</v>
      </c>
      <c r="I607" s="63">
        <v>6991.9699999999975</v>
      </c>
      <c r="J607" s="10" t="str">
        <f t="shared" si="18"/>
        <v>Higher Education</v>
      </c>
      <c r="K607" s="10" t="str">
        <f t="shared" si="19"/>
        <v xml:space="preserve"> UCAT-Uintah Basin</v>
      </c>
    </row>
    <row r="608" spans="1:11" ht="15.75" x14ac:dyDescent="0.25">
      <c r="A608" s="7"/>
      <c r="B608" s="60" t="s">
        <v>608</v>
      </c>
      <c r="C608" s="66"/>
      <c r="D608" s="50" t="s">
        <v>652</v>
      </c>
      <c r="E608" s="8" t="s">
        <v>16</v>
      </c>
      <c r="F608" s="8" t="s">
        <v>17</v>
      </c>
      <c r="G608" s="51" t="s">
        <v>20</v>
      </c>
      <c r="H608" s="9" t="s">
        <v>19</v>
      </c>
      <c r="I608" s="62">
        <v>506024.41709759855</v>
      </c>
      <c r="J608" s="10" t="str">
        <f t="shared" si="18"/>
        <v>Higher Education</v>
      </c>
      <c r="K608" s="10" t="str">
        <f t="shared" si="19"/>
        <v xml:space="preserve"> University of Utah</v>
      </c>
    </row>
    <row r="609" spans="1:11" ht="15.75" x14ac:dyDescent="0.25">
      <c r="A609" s="7"/>
      <c r="B609" s="60" t="s">
        <v>608</v>
      </c>
      <c r="C609" s="66"/>
      <c r="D609" s="50" t="s">
        <v>652</v>
      </c>
      <c r="E609" s="8" t="s">
        <v>16</v>
      </c>
      <c r="F609" s="8" t="s">
        <v>17</v>
      </c>
      <c r="G609" s="51" t="s">
        <v>50</v>
      </c>
      <c r="H609" s="9" t="s">
        <v>19</v>
      </c>
      <c r="I609" s="63">
        <v>862870.08999999519</v>
      </c>
      <c r="J609" s="10" t="str">
        <f t="shared" si="18"/>
        <v>Higher Education</v>
      </c>
      <c r="K609" s="10" t="str">
        <f t="shared" si="19"/>
        <v xml:space="preserve"> University of Utah</v>
      </c>
    </row>
    <row r="610" spans="1:11" ht="15.75" x14ac:dyDescent="0.25">
      <c r="A610" s="7"/>
      <c r="B610" s="60" t="s">
        <v>608</v>
      </c>
      <c r="C610" s="66"/>
      <c r="D610" s="50" t="s">
        <v>652</v>
      </c>
      <c r="E610" s="8" t="s">
        <v>16</v>
      </c>
      <c r="F610" s="8" t="s">
        <v>45</v>
      </c>
      <c r="G610" s="8" t="s">
        <v>687</v>
      </c>
      <c r="H610" s="9" t="s">
        <v>19</v>
      </c>
      <c r="I610" s="64">
        <v>-3836.2099999999996</v>
      </c>
      <c r="J610" s="10" t="str">
        <f t="shared" si="18"/>
        <v>Higher Education</v>
      </c>
      <c r="K610" s="10" t="str">
        <f t="shared" si="19"/>
        <v xml:space="preserve"> University of Utah</v>
      </c>
    </row>
    <row r="611" spans="1:11" ht="15.75" x14ac:dyDescent="0.25">
      <c r="A611" s="7"/>
      <c r="B611" s="60" t="s">
        <v>608</v>
      </c>
      <c r="C611" s="66"/>
      <c r="D611" s="50" t="s">
        <v>652</v>
      </c>
      <c r="E611" s="8" t="s">
        <v>16</v>
      </c>
      <c r="F611" s="8" t="s">
        <v>936</v>
      </c>
      <c r="G611" s="8" t="s">
        <v>959</v>
      </c>
      <c r="H611" s="9" t="s">
        <v>19</v>
      </c>
      <c r="I611" s="64">
        <v>5848</v>
      </c>
      <c r="J611" s="10" t="str">
        <f t="shared" si="18"/>
        <v>Higher Education</v>
      </c>
      <c r="K611" s="10" t="str">
        <f t="shared" si="19"/>
        <v xml:space="preserve"> University of Utah</v>
      </c>
    </row>
    <row r="612" spans="1:11" ht="15.75" x14ac:dyDescent="0.25">
      <c r="A612" s="7"/>
      <c r="B612" s="60" t="s">
        <v>608</v>
      </c>
      <c r="C612" s="66"/>
      <c r="D612" s="50" t="s">
        <v>652</v>
      </c>
      <c r="E612" s="8" t="s">
        <v>16</v>
      </c>
      <c r="F612" s="8" t="s">
        <v>17</v>
      </c>
      <c r="G612" s="51" t="s">
        <v>18</v>
      </c>
      <c r="H612" s="9" t="s">
        <v>19</v>
      </c>
      <c r="I612" s="62">
        <v>-1600</v>
      </c>
      <c r="J612" s="10" t="str">
        <f t="shared" si="18"/>
        <v>Higher Education</v>
      </c>
      <c r="K612" s="10" t="str">
        <f t="shared" si="19"/>
        <v xml:space="preserve"> University of Utah</v>
      </c>
    </row>
    <row r="613" spans="1:11" ht="15.75" x14ac:dyDescent="0.25">
      <c r="A613" s="7"/>
      <c r="B613" s="60" t="s">
        <v>608</v>
      </c>
      <c r="C613" s="66"/>
      <c r="D613" s="50" t="s">
        <v>652</v>
      </c>
      <c r="E613" s="8" t="s">
        <v>16</v>
      </c>
      <c r="F613" s="8" t="s">
        <v>689</v>
      </c>
      <c r="G613" s="8" t="s">
        <v>688</v>
      </c>
      <c r="H613" s="9" t="s">
        <v>19</v>
      </c>
      <c r="I613" s="64">
        <v>4.2175483000000025</v>
      </c>
      <c r="J613" s="10" t="str">
        <f t="shared" si="18"/>
        <v>Higher Education</v>
      </c>
      <c r="K613" s="10" t="str">
        <f t="shared" si="19"/>
        <v xml:space="preserve"> University of Utah</v>
      </c>
    </row>
    <row r="614" spans="1:11" ht="15.75" x14ac:dyDescent="0.25">
      <c r="A614" s="7"/>
      <c r="B614" s="60" t="s">
        <v>608</v>
      </c>
      <c r="C614" s="66"/>
      <c r="D614" s="50" t="s">
        <v>652</v>
      </c>
      <c r="E614" s="8" t="s">
        <v>16</v>
      </c>
      <c r="F614" s="8" t="s">
        <v>689</v>
      </c>
      <c r="G614" s="8" t="s">
        <v>688</v>
      </c>
      <c r="H614" s="9" t="s">
        <v>19</v>
      </c>
      <c r="I614" s="64">
        <v>24734.888321800008</v>
      </c>
      <c r="J614" s="10" t="str">
        <f t="shared" si="18"/>
        <v>Higher Education</v>
      </c>
      <c r="K614" s="10" t="str">
        <f t="shared" si="19"/>
        <v xml:space="preserve"> University of Utah</v>
      </c>
    </row>
    <row r="615" spans="1:11" ht="15.75" x14ac:dyDescent="0.25">
      <c r="A615" s="7"/>
      <c r="B615" s="60" t="s">
        <v>608</v>
      </c>
      <c r="C615" s="66"/>
      <c r="D615" s="50" t="s">
        <v>654</v>
      </c>
      <c r="E615" s="8" t="s">
        <v>16</v>
      </c>
      <c r="F615" s="8" t="s">
        <v>17</v>
      </c>
      <c r="G615" s="51" t="s">
        <v>18</v>
      </c>
      <c r="H615" s="9" t="s">
        <v>19</v>
      </c>
      <c r="I615" s="62">
        <v>-27617.384672109663</v>
      </c>
      <c r="J615" s="10" t="str">
        <f t="shared" si="18"/>
        <v>Higher Education</v>
      </c>
      <c r="K615" s="10" t="str">
        <f t="shared" si="19"/>
        <v xml:space="preserve"> Utah State University</v>
      </c>
    </row>
    <row r="616" spans="1:11" ht="15.75" x14ac:dyDescent="0.25">
      <c r="A616" s="7"/>
      <c r="B616" s="60" t="s">
        <v>608</v>
      </c>
      <c r="C616" s="66"/>
      <c r="D616" s="50" t="s">
        <v>654</v>
      </c>
      <c r="E616" s="8" t="s">
        <v>16</v>
      </c>
      <c r="F616" s="8" t="s">
        <v>17</v>
      </c>
      <c r="G616" s="51" t="s">
        <v>20</v>
      </c>
      <c r="H616" s="9" t="s">
        <v>19</v>
      </c>
      <c r="I616" s="62">
        <v>378580.72074446362</v>
      </c>
      <c r="J616" s="10" t="str">
        <f t="shared" si="18"/>
        <v>Higher Education</v>
      </c>
      <c r="K616" s="10" t="str">
        <f t="shared" si="19"/>
        <v xml:space="preserve"> Utah State University</v>
      </c>
    </row>
    <row r="617" spans="1:11" ht="15.75" x14ac:dyDescent="0.25">
      <c r="A617" s="7"/>
      <c r="B617" s="60" t="s">
        <v>608</v>
      </c>
      <c r="C617" s="66"/>
      <c r="D617" s="50" t="s">
        <v>654</v>
      </c>
      <c r="E617" s="8" t="s">
        <v>16</v>
      </c>
      <c r="F617" s="8" t="s">
        <v>17</v>
      </c>
      <c r="G617" s="51" t="s">
        <v>50</v>
      </c>
      <c r="H617" s="9" t="s">
        <v>19</v>
      </c>
      <c r="I617" s="63">
        <v>22156.750000000466</v>
      </c>
      <c r="J617" s="10" t="str">
        <f t="shared" si="18"/>
        <v>Higher Education</v>
      </c>
      <c r="K617" s="10" t="str">
        <f t="shared" si="19"/>
        <v xml:space="preserve"> Utah State University</v>
      </c>
    </row>
    <row r="618" spans="1:11" ht="15.75" x14ac:dyDescent="0.25">
      <c r="A618" s="7"/>
      <c r="B618" s="60" t="s">
        <v>608</v>
      </c>
      <c r="C618" s="66"/>
      <c r="D618" s="50" t="s">
        <v>654</v>
      </c>
      <c r="E618" s="8" t="s">
        <v>16</v>
      </c>
      <c r="F618" s="8" t="s">
        <v>45</v>
      </c>
      <c r="G618" s="8" t="s">
        <v>687</v>
      </c>
      <c r="H618" s="9" t="s">
        <v>19</v>
      </c>
      <c r="I618" s="64">
        <v>-4352.3199999999988</v>
      </c>
      <c r="J618" s="10" t="str">
        <f t="shared" si="18"/>
        <v>Higher Education</v>
      </c>
      <c r="K618" s="10" t="str">
        <f t="shared" si="19"/>
        <v xml:space="preserve"> Utah State University</v>
      </c>
    </row>
    <row r="619" spans="1:11" ht="15.75" x14ac:dyDescent="0.25">
      <c r="A619" s="7"/>
      <c r="B619" s="60" t="s">
        <v>608</v>
      </c>
      <c r="C619" s="66"/>
      <c r="D619" s="50" t="s">
        <v>654</v>
      </c>
      <c r="E619" s="8" t="s">
        <v>16</v>
      </c>
      <c r="F619" s="8" t="s">
        <v>936</v>
      </c>
      <c r="G619" s="8" t="s">
        <v>959</v>
      </c>
      <c r="H619" s="9" t="s">
        <v>19</v>
      </c>
      <c r="I619" s="64">
        <v>6096</v>
      </c>
      <c r="J619" s="10" t="str">
        <f t="shared" si="18"/>
        <v>Higher Education</v>
      </c>
      <c r="K619" s="10" t="str">
        <f t="shared" si="19"/>
        <v xml:space="preserve"> Utah State University</v>
      </c>
    </row>
    <row r="620" spans="1:11" ht="15.75" x14ac:dyDescent="0.25">
      <c r="A620" s="7"/>
      <c r="B620" s="60" t="s">
        <v>608</v>
      </c>
      <c r="C620" s="66"/>
      <c r="D620" s="50" t="s">
        <v>654</v>
      </c>
      <c r="E620" s="8" t="s">
        <v>16</v>
      </c>
      <c r="F620" s="8" t="s">
        <v>689</v>
      </c>
      <c r="G620" s="8" t="s">
        <v>688</v>
      </c>
      <c r="H620" s="9" t="s">
        <v>19</v>
      </c>
      <c r="I620" s="64">
        <v>15350.833225399998</v>
      </c>
      <c r="J620" s="10" t="str">
        <f t="shared" si="18"/>
        <v>Higher Education</v>
      </c>
      <c r="K620" s="10" t="str">
        <f t="shared" si="19"/>
        <v xml:space="preserve"> Utah State University</v>
      </c>
    </row>
    <row r="621" spans="1:11" ht="15.75" x14ac:dyDescent="0.25">
      <c r="A621" s="7"/>
      <c r="B621" s="60" t="s">
        <v>608</v>
      </c>
      <c r="C621" s="66"/>
      <c r="D621" s="50" t="s">
        <v>665</v>
      </c>
      <c r="E621" s="8" t="s">
        <v>16</v>
      </c>
      <c r="F621" s="8" t="s">
        <v>17</v>
      </c>
      <c r="G621" s="51" t="s">
        <v>18</v>
      </c>
      <c r="H621" s="9" t="s">
        <v>19</v>
      </c>
      <c r="I621" s="62">
        <v>-7226.4869293436022</v>
      </c>
      <c r="J621" s="10" t="str">
        <f t="shared" si="18"/>
        <v>Higher Education</v>
      </c>
      <c r="K621" s="10" t="str">
        <f t="shared" si="19"/>
        <v xml:space="preserve"> Utah State University Eastern</v>
      </c>
    </row>
    <row r="622" spans="1:11" ht="15.75" x14ac:dyDescent="0.25">
      <c r="A622" s="7"/>
      <c r="B622" s="60" t="s">
        <v>608</v>
      </c>
      <c r="C622" s="66"/>
      <c r="D622" s="50" t="s">
        <v>665</v>
      </c>
      <c r="E622" s="8" t="s">
        <v>16</v>
      </c>
      <c r="F622" s="8" t="s">
        <v>17</v>
      </c>
      <c r="G622" s="51" t="s">
        <v>50</v>
      </c>
      <c r="H622" s="9" t="s">
        <v>19</v>
      </c>
      <c r="I622" s="63">
        <v>2128.3899999999994</v>
      </c>
      <c r="J622" s="10" t="str">
        <f t="shared" si="18"/>
        <v>Higher Education</v>
      </c>
      <c r="K622" s="10" t="str">
        <f t="shared" si="19"/>
        <v xml:space="preserve"> Utah State University Eastern</v>
      </c>
    </row>
    <row r="623" spans="1:11" ht="15.75" x14ac:dyDescent="0.25">
      <c r="A623" s="7"/>
      <c r="B623" s="60" t="s">
        <v>608</v>
      </c>
      <c r="C623" s="66"/>
      <c r="D623" s="50" t="s">
        <v>655</v>
      </c>
      <c r="E623" s="8" t="s">
        <v>16</v>
      </c>
      <c r="F623" s="8" t="s">
        <v>17</v>
      </c>
      <c r="G623" s="51" t="s">
        <v>18</v>
      </c>
      <c r="H623" s="9" t="s">
        <v>19</v>
      </c>
      <c r="I623" s="62">
        <v>-6302.0662394471983</v>
      </c>
      <c r="J623" s="10" t="str">
        <f t="shared" si="18"/>
        <v>Higher Education</v>
      </c>
      <c r="K623" s="10" t="str">
        <f t="shared" si="19"/>
        <v xml:space="preserve"> Utah Valley University</v>
      </c>
    </row>
    <row r="624" spans="1:11" ht="15.75" x14ac:dyDescent="0.25">
      <c r="A624" s="7"/>
      <c r="B624" s="60" t="s">
        <v>608</v>
      </c>
      <c r="C624" s="66"/>
      <c r="D624" s="50" t="s">
        <v>655</v>
      </c>
      <c r="E624" s="8" t="s">
        <v>16</v>
      </c>
      <c r="F624" s="8" t="s">
        <v>17</v>
      </c>
      <c r="G624" s="51" t="s">
        <v>20</v>
      </c>
      <c r="H624" s="9" t="s">
        <v>19</v>
      </c>
      <c r="I624" s="62">
        <v>150763.81073791778</v>
      </c>
      <c r="J624" s="10" t="str">
        <f t="shared" si="18"/>
        <v>Higher Education</v>
      </c>
      <c r="K624" s="10" t="str">
        <f t="shared" si="19"/>
        <v xml:space="preserve"> Utah Valley University</v>
      </c>
    </row>
    <row r="625" spans="1:11" ht="15.75" x14ac:dyDescent="0.25">
      <c r="A625" s="7"/>
      <c r="B625" s="60" t="s">
        <v>608</v>
      </c>
      <c r="C625" s="66"/>
      <c r="D625" s="50" t="s">
        <v>655</v>
      </c>
      <c r="E625" s="8" t="s">
        <v>16</v>
      </c>
      <c r="F625" s="8" t="s">
        <v>17</v>
      </c>
      <c r="G625" s="51" t="s">
        <v>50</v>
      </c>
      <c r="H625" s="9" t="s">
        <v>19</v>
      </c>
      <c r="I625" s="63">
        <v>31728.829999999551</v>
      </c>
      <c r="J625" s="10" t="str">
        <f t="shared" si="18"/>
        <v>Higher Education</v>
      </c>
      <c r="K625" s="10" t="str">
        <f t="shared" si="19"/>
        <v xml:space="preserve"> Utah Valley University</v>
      </c>
    </row>
    <row r="626" spans="1:11" ht="15.75" x14ac:dyDescent="0.25">
      <c r="A626" s="7"/>
      <c r="B626" s="60" t="s">
        <v>608</v>
      </c>
      <c r="C626" s="66"/>
      <c r="D626" s="50" t="s">
        <v>655</v>
      </c>
      <c r="E626" s="8" t="s">
        <v>16</v>
      </c>
      <c r="F626" s="8" t="s">
        <v>45</v>
      </c>
      <c r="G626" s="8" t="s">
        <v>687</v>
      </c>
      <c r="H626" s="9" t="s">
        <v>19</v>
      </c>
      <c r="I626" s="64">
        <v>-158.37</v>
      </c>
      <c r="J626" s="10" t="str">
        <f t="shared" si="18"/>
        <v>Higher Education</v>
      </c>
      <c r="K626" s="10" t="str">
        <f t="shared" si="19"/>
        <v xml:space="preserve"> Utah Valley University</v>
      </c>
    </row>
    <row r="627" spans="1:11" ht="15.75" x14ac:dyDescent="0.25">
      <c r="A627" s="7"/>
      <c r="B627" s="60" t="s">
        <v>608</v>
      </c>
      <c r="C627" s="66"/>
      <c r="D627" s="50" t="s">
        <v>655</v>
      </c>
      <c r="E627" s="8" t="s">
        <v>16</v>
      </c>
      <c r="F627" s="8" t="s">
        <v>936</v>
      </c>
      <c r="G627" s="8" t="s">
        <v>959</v>
      </c>
      <c r="H627" s="9" t="s">
        <v>19</v>
      </c>
      <c r="I627" s="64">
        <v>4360</v>
      </c>
      <c r="J627" s="10" t="str">
        <f t="shared" si="18"/>
        <v>Higher Education</v>
      </c>
      <c r="K627" s="10" t="str">
        <f t="shared" si="19"/>
        <v xml:space="preserve"> Utah Valley University</v>
      </c>
    </row>
    <row r="628" spans="1:11" ht="15.75" x14ac:dyDescent="0.25">
      <c r="A628" s="7"/>
      <c r="B628" s="60" t="s">
        <v>608</v>
      </c>
      <c r="C628" s="66"/>
      <c r="D628" s="50" t="s">
        <v>655</v>
      </c>
      <c r="E628" s="8" t="s">
        <v>16</v>
      </c>
      <c r="F628" s="8" t="s">
        <v>689</v>
      </c>
      <c r="G628" s="8" t="s">
        <v>688</v>
      </c>
      <c r="H628" s="9" t="s">
        <v>19</v>
      </c>
      <c r="I628" s="64">
        <v>9.2285603999999957</v>
      </c>
      <c r="J628" s="10" t="str">
        <f t="shared" si="18"/>
        <v>Higher Education</v>
      </c>
      <c r="K628" s="10" t="str">
        <f t="shared" si="19"/>
        <v xml:space="preserve"> Utah Valley University</v>
      </c>
    </row>
    <row r="629" spans="1:11" ht="15.75" x14ac:dyDescent="0.25">
      <c r="A629" s="7"/>
      <c r="B629" s="60" t="s">
        <v>608</v>
      </c>
      <c r="C629" s="66"/>
      <c r="D629" s="50" t="s">
        <v>655</v>
      </c>
      <c r="E629" s="8" t="s">
        <v>16</v>
      </c>
      <c r="F629" s="8" t="s">
        <v>689</v>
      </c>
      <c r="G629" s="8" t="s">
        <v>688</v>
      </c>
      <c r="H629" s="9" t="s">
        <v>19</v>
      </c>
      <c r="I629" s="64">
        <v>13.679528399999999</v>
      </c>
      <c r="J629" s="10" t="str">
        <f t="shared" si="18"/>
        <v>Higher Education</v>
      </c>
      <c r="K629" s="10" t="str">
        <f t="shared" si="19"/>
        <v xml:space="preserve"> Utah Valley University</v>
      </c>
    </row>
    <row r="630" spans="1:11" ht="15.75" x14ac:dyDescent="0.25">
      <c r="A630" s="7"/>
      <c r="B630" s="60" t="s">
        <v>608</v>
      </c>
      <c r="C630" s="66"/>
      <c r="D630" s="50" t="s">
        <v>655</v>
      </c>
      <c r="E630" s="8" t="s">
        <v>16</v>
      </c>
      <c r="F630" s="8" t="s">
        <v>689</v>
      </c>
      <c r="G630" s="8" t="s">
        <v>688</v>
      </c>
      <c r="H630" s="9" t="s">
        <v>19</v>
      </c>
      <c r="I630" s="64">
        <v>16.349799600000004</v>
      </c>
      <c r="J630" s="10" t="str">
        <f t="shared" si="18"/>
        <v>Higher Education</v>
      </c>
      <c r="K630" s="10" t="str">
        <f t="shared" si="19"/>
        <v xml:space="preserve"> Utah Valley University</v>
      </c>
    </row>
    <row r="631" spans="1:11" ht="15.75" x14ac:dyDescent="0.25">
      <c r="A631" s="7"/>
      <c r="B631" s="60" t="s">
        <v>608</v>
      </c>
      <c r="C631" s="66"/>
      <c r="D631" s="50" t="s">
        <v>655</v>
      </c>
      <c r="E631" s="8" t="s">
        <v>16</v>
      </c>
      <c r="F631" s="8" t="s">
        <v>689</v>
      </c>
      <c r="G631" s="8" t="s">
        <v>688</v>
      </c>
      <c r="H631" s="9" t="s">
        <v>19</v>
      </c>
      <c r="I631" s="64">
        <v>24.501029399999993</v>
      </c>
      <c r="J631" s="10" t="str">
        <f t="shared" si="18"/>
        <v>Higher Education</v>
      </c>
      <c r="K631" s="10" t="str">
        <f t="shared" si="19"/>
        <v xml:space="preserve"> Utah Valley University</v>
      </c>
    </row>
    <row r="632" spans="1:11" ht="15.75" x14ac:dyDescent="0.25">
      <c r="A632" s="7"/>
      <c r="B632" s="60" t="s">
        <v>608</v>
      </c>
      <c r="C632" s="66"/>
      <c r="D632" s="50" t="s">
        <v>655</v>
      </c>
      <c r="E632" s="8" t="s">
        <v>16</v>
      </c>
      <c r="F632" s="8" t="s">
        <v>689</v>
      </c>
      <c r="G632" s="8" t="s">
        <v>688</v>
      </c>
      <c r="H632" s="9" t="s">
        <v>19</v>
      </c>
      <c r="I632" s="64">
        <v>24.527591399999999</v>
      </c>
      <c r="J632" s="10" t="str">
        <f t="shared" si="18"/>
        <v>Higher Education</v>
      </c>
      <c r="K632" s="10" t="str">
        <f t="shared" si="19"/>
        <v xml:space="preserve"> Utah Valley University</v>
      </c>
    </row>
    <row r="633" spans="1:11" ht="15.75" x14ac:dyDescent="0.25">
      <c r="A633" s="7"/>
      <c r="B633" s="60" t="s">
        <v>608</v>
      </c>
      <c r="C633" s="66"/>
      <c r="D633" s="50" t="s">
        <v>655</v>
      </c>
      <c r="E633" s="8" t="s">
        <v>16</v>
      </c>
      <c r="F633" s="8" t="s">
        <v>689</v>
      </c>
      <c r="G633" s="8" t="s">
        <v>688</v>
      </c>
      <c r="H633" s="9" t="s">
        <v>19</v>
      </c>
      <c r="I633" s="64">
        <v>431.85383669999987</v>
      </c>
      <c r="J633" s="10" t="str">
        <f t="shared" si="18"/>
        <v>Higher Education</v>
      </c>
      <c r="K633" s="10" t="str">
        <f t="shared" si="19"/>
        <v xml:space="preserve"> Utah Valley University</v>
      </c>
    </row>
    <row r="634" spans="1:11" ht="15.75" x14ac:dyDescent="0.25">
      <c r="A634" s="7"/>
      <c r="B634" s="60" t="s">
        <v>608</v>
      </c>
      <c r="C634" s="66"/>
      <c r="D634" s="50" t="s">
        <v>655</v>
      </c>
      <c r="E634" s="8" t="s">
        <v>16</v>
      </c>
      <c r="F634" s="8" t="s">
        <v>689</v>
      </c>
      <c r="G634" s="8" t="s">
        <v>688</v>
      </c>
      <c r="H634" s="9" t="s">
        <v>19</v>
      </c>
      <c r="I634" s="64">
        <v>3071.9541674000002</v>
      </c>
      <c r="J634" s="10" t="str">
        <f t="shared" si="18"/>
        <v>Higher Education</v>
      </c>
      <c r="K634" s="10" t="str">
        <f t="shared" si="19"/>
        <v xml:space="preserve"> Utah Valley University</v>
      </c>
    </row>
    <row r="635" spans="1:11" ht="15.75" x14ac:dyDescent="0.25">
      <c r="A635" s="7"/>
      <c r="B635" s="60" t="s">
        <v>608</v>
      </c>
      <c r="C635" s="66"/>
      <c r="D635" s="50" t="s">
        <v>660</v>
      </c>
      <c r="E635" s="8" t="s">
        <v>16</v>
      </c>
      <c r="F635" s="8" t="s">
        <v>17</v>
      </c>
      <c r="G635" s="51" t="s">
        <v>18</v>
      </c>
      <c r="H635" s="9" t="s">
        <v>19</v>
      </c>
      <c r="I635" s="62">
        <v>-3860.016657027747</v>
      </c>
      <c r="J635" s="10" t="str">
        <f t="shared" si="18"/>
        <v>Higher Education</v>
      </c>
      <c r="K635" s="10" t="str">
        <f t="shared" si="19"/>
        <v xml:space="preserve"> Weber State University</v>
      </c>
    </row>
    <row r="636" spans="1:11" ht="15.75" x14ac:dyDescent="0.25">
      <c r="A636" s="7"/>
      <c r="B636" s="60" t="s">
        <v>608</v>
      </c>
      <c r="C636" s="66"/>
      <c r="D636" s="50" t="s">
        <v>660</v>
      </c>
      <c r="E636" s="8" t="s">
        <v>16</v>
      </c>
      <c r="F636" s="8" t="s">
        <v>17</v>
      </c>
      <c r="G636" s="51" t="s">
        <v>20</v>
      </c>
      <c r="H636" s="9" t="s">
        <v>19</v>
      </c>
      <c r="I636" s="62">
        <v>173764.05936975888</v>
      </c>
      <c r="J636" s="10" t="str">
        <f t="shared" si="18"/>
        <v>Higher Education</v>
      </c>
      <c r="K636" s="10" t="str">
        <f t="shared" si="19"/>
        <v xml:space="preserve"> Weber State University</v>
      </c>
    </row>
    <row r="637" spans="1:11" ht="15.75" x14ac:dyDescent="0.25">
      <c r="A637" s="7"/>
      <c r="B637" s="60" t="s">
        <v>608</v>
      </c>
      <c r="C637" s="66"/>
      <c r="D637" s="50" t="s">
        <v>660</v>
      </c>
      <c r="E637" s="8" t="s">
        <v>16</v>
      </c>
      <c r="F637" s="8" t="s">
        <v>17</v>
      </c>
      <c r="G637" s="51" t="s">
        <v>50</v>
      </c>
      <c r="H637" s="9" t="s">
        <v>19</v>
      </c>
      <c r="I637" s="63">
        <v>88635.890000000189</v>
      </c>
      <c r="J637" s="10" t="str">
        <f t="shared" si="18"/>
        <v>Higher Education</v>
      </c>
      <c r="K637" s="10" t="str">
        <f t="shared" si="19"/>
        <v xml:space="preserve"> Weber State University</v>
      </c>
    </row>
    <row r="638" spans="1:11" ht="15.75" x14ac:dyDescent="0.25">
      <c r="A638" s="7"/>
      <c r="B638" s="60" t="s">
        <v>608</v>
      </c>
      <c r="C638" s="66"/>
      <c r="D638" s="50" t="s">
        <v>660</v>
      </c>
      <c r="E638" s="8" t="s">
        <v>16</v>
      </c>
      <c r="F638" s="8" t="s">
        <v>936</v>
      </c>
      <c r="G638" s="8" t="s">
        <v>959</v>
      </c>
      <c r="H638" s="9" t="s">
        <v>19</v>
      </c>
      <c r="I638" s="64">
        <v>1152</v>
      </c>
      <c r="J638" s="10" t="str">
        <f t="shared" si="18"/>
        <v>Higher Education</v>
      </c>
      <c r="K638" s="10" t="str">
        <f t="shared" si="19"/>
        <v xml:space="preserve"> Weber State University</v>
      </c>
    </row>
    <row r="639" spans="1:11" ht="15.75" x14ac:dyDescent="0.25">
      <c r="A639" s="7"/>
      <c r="B639" s="60" t="s">
        <v>608</v>
      </c>
      <c r="C639" s="66"/>
      <c r="D639" s="50" t="s">
        <v>660</v>
      </c>
      <c r="E639" s="8" t="s">
        <v>16</v>
      </c>
      <c r="F639" s="8" t="s">
        <v>689</v>
      </c>
      <c r="G639" s="8" t="s">
        <v>688</v>
      </c>
      <c r="H639" s="9" t="s">
        <v>19</v>
      </c>
      <c r="I639" s="64">
        <v>3438.7742187000022</v>
      </c>
      <c r="J639" s="10" t="str">
        <f t="shared" si="18"/>
        <v>Higher Education</v>
      </c>
      <c r="K639" s="10" t="str">
        <f t="shared" si="19"/>
        <v xml:space="preserve"> Weber State University</v>
      </c>
    </row>
    <row r="640" spans="1:11" ht="15.75" x14ac:dyDescent="0.25">
      <c r="A640" s="7"/>
      <c r="B640" s="60" t="s">
        <v>978</v>
      </c>
      <c r="C640" s="66"/>
      <c r="D640" s="50" t="s">
        <v>693</v>
      </c>
      <c r="E640" s="8" t="s">
        <v>16</v>
      </c>
      <c r="F640" s="8" t="s">
        <v>689</v>
      </c>
      <c r="G640" s="8" t="s">
        <v>688</v>
      </c>
      <c r="H640" s="9" t="s">
        <v>19</v>
      </c>
      <c r="I640" s="64">
        <v>6689.8484508000001</v>
      </c>
      <c r="J640" s="10" t="str">
        <f t="shared" si="18"/>
        <v>Non-State Entities</v>
      </c>
      <c r="K640" s="10" t="str">
        <f t="shared" si="19"/>
        <v xml:space="preserve"> American Fork City</v>
      </c>
    </row>
    <row r="641" spans="1:11" ht="15.75" x14ac:dyDescent="0.25">
      <c r="A641" s="7"/>
      <c r="B641" s="60" t="s">
        <v>978</v>
      </c>
      <c r="C641" s="66"/>
      <c r="D641" s="50" t="s">
        <v>694</v>
      </c>
      <c r="E641" s="8" t="s">
        <v>16</v>
      </c>
      <c r="F641" s="8" t="s">
        <v>689</v>
      </c>
      <c r="G641" s="8" t="s">
        <v>688</v>
      </c>
      <c r="H641" s="9" t="s">
        <v>19</v>
      </c>
      <c r="I641" s="64">
        <v>216.1965945</v>
      </c>
      <c r="J641" s="10" t="str">
        <f t="shared" si="18"/>
        <v>Non-State Entities</v>
      </c>
      <c r="K641" s="10" t="str">
        <f t="shared" si="19"/>
        <v xml:space="preserve"> Ash Creek SSD</v>
      </c>
    </row>
    <row r="642" spans="1:11" ht="15.75" x14ac:dyDescent="0.25">
      <c r="A642" s="7"/>
      <c r="B642" s="60" t="s">
        <v>978</v>
      </c>
      <c r="C642" s="66"/>
      <c r="D642" s="50" t="s">
        <v>920</v>
      </c>
      <c r="E642" s="8" t="s">
        <v>16</v>
      </c>
      <c r="F642" s="8" t="s">
        <v>689</v>
      </c>
      <c r="G642" s="8" t="s">
        <v>688</v>
      </c>
      <c r="H642" s="9" t="s">
        <v>19</v>
      </c>
      <c r="I642" s="64">
        <v>132.91933019999999</v>
      </c>
      <c r="J642" s="10" t="str">
        <f t="shared" si="18"/>
        <v>Non-State Entities</v>
      </c>
      <c r="K642" s="10" t="str">
        <f t="shared" si="19"/>
        <v xml:space="preserve"> Ashley Valley Sewer Management</v>
      </c>
    </row>
    <row r="643" spans="1:11" ht="15.75" x14ac:dyDescent="0.25">
      <c r="A643" s="7"/>
      <c r="B643" s="60" t="s">
        <v>978</v>
      </c>
      <c r="C643" s="66"/>
      <c r="D643" s="50" t="s">
        <v>919</v>
      </c>
      <c r="E643" s="8" t="s">
        <v>16</v>
      </c>
      <c r="F643" s="8" t="s">
        <v>689</v>
      </c>
      <c r="G643" s="8" t="s">
        <v>688</v>
      </c>
      <c r="H643" s="9" t="s">
        <v>19</v>
      </c>
      <c r="I643" s="64">
        <v>1136.8877311000001</v>
      </c>
      <c r="J643" s="10" t="str">
        <f t="shared" si="18"/>
        <v>Non-State Entities</v>
      </c>
      <c r="K643" s="10" t="str">
        <f t="shared" si="19"/>
        <v xml:space="preserve"> Ashley Valley Water</v>
      </c>
    </row>
    <row r="644" spans="1:11" ht="15.75" x14ac:dyDescent="0.25">
      <c r="A644" s="7"/>
      <c r="B644" s="60" t="s">
        <v>978</v>
      </c>
      <c r="C644" s="66"/>
      <c r="D644" s="50" t="s">
        <v>918</v>
      </c>
      <c r="E644" s="8" t="s">
        <v>16</v>
      </c>
      <c r="F644" s="8" t="s">
        <v>689</v>
      </c>
      <c r="G644" s="8" t="s">
        <v>688</v>
      </c>
      <c r="H644" s="9" t="s">
        <v>19</v>
      </c>
      <c r="I644" s="64">
        <v>170.36732639999997</v>
      </c>
      <c r="J644" s="10" t="str">
        <f t="shared" ref="J644:J707" si="20">IF(A644&gt;"",A644&amp;" "&amp;B644,B644)</f>
        <v>Non-State Entities</v>
      </c>
      <c r="K644" s="10" t="str">
        <f t="shared" ref="K644:K707" si="21">IF(C644&gt;"",C644&amp;" "&amp;D644,D644)</f>
        <v xml:space="preserve"> Bear River Association of Governments</v>
      </c>
    </row>
    <row r="645" spans="1:11" ht="15.75" x14ac:dyDescent="0.25">
      <c r="A645" s="7"/>
      <c r="B645" s="60" t="s">
        <v>978</v>
      </c>
      <c r="C645" s="66"/>
      <c r="D645" s="50" t="s">
        <v>917</v>
      </c>
      <c r="E645" s="8" t="s">
        <v>16</v>
      </c>
      <c r="F645" s="8" t="s">
        <v>689</v>
      </c>
      <c r="G645" s="8" t="s">
        <v>688</v>
      </c>
      <c r="H645" s="9" t="s">
        <v>19</v>
      </c>
      <c r="I645" s="64">
        <v>832.72616280000011</v>
      </c>
      <c r="J645" s="10" t="str">
        <f t="shared" si="20"/>
        <v>Non-State Entities</v>
      </c>
      <c r="K645" s="10" t="str">
        <f t="shared" si="21"/>
        <v xml:space="preserve"> Bear River Health Department</v>
      </c>
    </row>
    <row r="646" spans="1:11" ht="15.75" x14ac:dyDescent="0.25">
      <c r="A646" s="7"/>
      <c r="B646" s="60" t="s">
        <v>978</v>
      </c>
      <c r="C646" s="66"/>
      <c r="D646" s="50" t="s">
        <v>916</v>
      </c>
      <c r="E646" s="8" t="s">
        <v>16</v>
      </c>
      <c r="F646" s="8" t="s">
        <v>689</v>
      </c>
      <c r="G646" s="8" t="s">
        <v>688</v>
      </c>
      <c r="H646" s="9" t="s">
        <v>19</v>
      </c>
      <c r="I646" s="64">
        <v>174.79486619999997</v>
      </c>
      <c r="J646" s="10" t="str">
        <f t="shared" si="20"/>
        <v>Non-State Entities</v>
      </c>
      <c r="K646" s="10" t="str">
        <f t="shared" si="21"/>
        <v xml:space="preserve"> Bear River Water Conservancy District</v>
      </c>
    </row>
    <row r="647" spans="1:11" ht="15.75" x14ac:dyDescent="0.25">
      <c r="A647" s="7"/>
      <c r="B647" s="60" t="s">
        <v>978</v>
      </c>
      <c r="C647" s="66"/>
      <c r="D647" s="50" t="s">
        <v>915</v>
      </c>
      <c r="E647" s="8" t="s">
        <v>16</v>
      </c>
      <c r="F647" s="8" t="s">
        <v>689</v>
      </c>
      <c r="G647" s="8" t="s">
        <v>688</v>
      </c>
      <c r="H647" s="9" t="s">
        <v>19</v>
      </c>
      <c r="I647" s="64">
        <v>497.79772409999998</v>
      </c>
      <c r="J647" s="10" t="str">
        <f t="shared" si="20"/>
        <v>Non-State Entities</v>
      </c>
      <c r="K647" s="10" t="str">
        <f t="shared" si="21"/>
        <v xml:space="preserve"> Beaver City</v>
      </c>
    </row>
    <row r="648" spans="1:11" ht="15.75" x14ac:dyDescent="0.25">
      <c r="A648" s="7"/>
      <c r="B648" s="60" t="s">
        <v>978</v>
      </c>
      <c r="C648" s="66"/>
      <c r="D648" s="50" t="s">
        <v>913</v>
      </c>
      <c r="E648" s="8" t="s">
        <v>16</v>
      </c>
      <c r="F648" s="8" t="s">
        <v>689</v>
      </c>
      <c r="G648" s="8" t="s">
        <v>688</v>
      </c>
      <c r="H648" s="9" t="s">
        <v>19</v>
      </c>
      <c r="I648" s="64">
        <v>1461.4108493999997</v>
      </c>
      <c r="J648" s="10" t="str">
        <f t="shared" si="20"/>
        <v>Non-State Entities</v>
      </c>
      <c r="K648" s="10" t="str">
        <f t="shared" si="21"/>
        <v xml:space="preserve"> Beaver County</v>
      </c>
    </row>
    <row r="649" spans="1:11" ht="15.75" x14ac:dyDescent="0.25">
      <c r="A649" s="7"/>
      <c r="B649" s="60" t="s">
        <v>978</v>
      </c>
      <c r="C649" s="66"/>
      <c r="D649" s="50" t="s">
        <v>912</v>
      </c>
      <c r="E649" s="8" t="s">
        <v>16</v>
      </c>
      <c r="F649" s="8" t="s">
        <v>689</v>
      </c>
      <c r="G649" s="8" t="s">
        <v>688</v>
      </c>
      <c r="H649" s="9" t="s">
        <v>19</v>
      </c>
      <c r="I649" s="64">
        <v>96.391838699999937</v>
      </c>
      <c r="J649" s="10" t="str">
        <f t="shared" si="20"/>
        <v>Non-State Entities</v>
      </c>
      <c r="K649" s="10" t="str">
        <f t="shared" si="21"/>
        <v xml:space="preserve"> Beaver County Fire District #2</v>
      </c>
    </row>
    <row r="650" spans="1:11" ht="15.75" x14ac:dyDescent="0.25">
      <c r="A650" s="7"/>
      <c r="B650" s="60" t="s">
        <v>978</v>
      </c>
      <c r="C650" s="66"/>
      <c r="D650" s="50" t="s">
        <v>914</v>
      </c>
      <c r="E650" s="8" t="s">
        <v>16</v>
      </c>
      <c r="F650" s="8" t="s">
        <v>689</v>
      </c>
      <c r="G650" s="8" t="s">
        <v>688</v>
      </c>
      <c r="H650" s="9" t="s">
        <v>19</v>
      </c>
      <c r="I650" s="64">
        <v>40.682328599999977</v>
      </c>
      <c r="J650" s="10" t="str">
        <f t="shared" si="20"/>
        <v>Non-State Entities</v>
      </c>
      <c r="K650" s="10" t="str">
        <f t="shared" si="21"/>
        <v xml:space="preserve"> Beaver County Special Service District #5</v>
      </c>
    </row>
    <row r="651" spans="1:11" ht="15.75" x14ac:dyDescent="0.25">
      <c r="A651" s="7"/>
      <c r="B651" s="60" t="s">
        <v>978</v>
      </c>
      <c r="C651" s="66"/>
      <c r="D651" s="50" t="s">
        <v>911</v>
      </c>
      <c r="E651" s="8" t="s">
        <v>16</v>
      </c>
      <c r="F651" s="8" t="s">
        <v>689</v>
      </c>
      <c r="G651" s="8" t="s">
        <v>688</v>
      </c>
      <c r="H651" s="9" t="s">
        <v>19</v>
      </c>
      <c r="I651" s="64">
        <v>43.128911500000001</v>
      </c>
      <c r="J651" s="10" t="str">
        <f t="shared" si="20"/>
        <v>Non-State Entities</v>
      </c>
      <c r="K651" s="10" t="str">
        <f t="shared" si="21"/>
        <v xml:space="preserve"> Benson Culinary Water Improvement District</v>
      </c>
    </row>
    <row r="652" spans="1:11" ht="15.75" x14ac:dyDescent="0.25">
      <c r="A652" s="7"/>
      <c r="B652" s="60" t="s">
        <v>978</v>
      </c>
      <c r="C652" s="66"/>
      <c r="D652" s="50" t="s">
        <v>910</v>
      </c>
      <c r="E652" s="8" t="s">
        <v>16</v>
      </c>
      <c r="F652" s="8" t="s">
        <v>689</v>
      </c>
      <c r="G652" s="8" t="s">
        <v>688</v>
      </c>
      <c r="H652" s="9" t="s">
        <v>19</v>
      </c>
      <c r="I652" s="64">
        <v>1945.0861253999992</v>
      </c>
      <c r="J652" s="10" t="str">
        <f t="shared" si="20"/>
        <v>Non-State Entities</v>
      </c>
      <c r="K652" s="10" t="str">
        <f t="shared" si="21"/>
        <v xml:space="preserve"> Bluffdale City</v>
      </c>
    </row>
    <row r="653" spans="1:11" ht="15.75" x14ac:dyDescent="0.25">
      <c r="A653" s="7"/>
      <c r="B653" s="60" t="s">
        <v>978</v>
      </c>
      <c r="C653" s="66"/>
      <c r="D653" s="50" t="s">
        <v>909</v>
      </c>
      <c r="E653" s="8" t="s">
        <v>16</v>
      </c>
      <c r="F653" s="8" t="s">
        <v>689</v>
      </c>
      <c r="G653" s="8" t="s">
        <v>688</v>
      </c>
      <c r="H653" s="9" t="s">
        <v>19</v>
      </c>
      <c r="I653" s="64">
        <v>345.49072049999995</v>
      </c>
      <c r="J653" s="10" t="str">
        <f t="shared" si="20"/>
        <v>Non-State Entities</v>
      </c>
      <c r="K653" s="10" t="str">
        <f t="shared" si="21"/>
        <v xml:space="preserve"> Bona Vista Water District</v>
      </c>
    </row>
    <row r="654" spans="1:11" ht="15.75" x14ac:dyDescent="0.25">
      <c r="A654" s="7"/>
      <c r="B654" s="60" t="s">
        <v>978</v>
      </c>
      <c r="C654" s="66"/>
      <c r="D654" s="50" t="s">
        <v>908</v>
      </c>
      <c r="E654" s="8" t="s">
        <v>16</v>
      </c>
      <c r="F654" s="8" t="s">
        <v>689</v>
      </c>
      <c r="G654" s="8" t="s">
        <v>688</v>
      </c>
      <c r="H654" s="9" t="s">
        <v>19</v>
      </c>
      <c r="I654" s="64">
        <v>522.43712579999999</v>
      </c>
      <c r="J654" s="10" t="str">
        <f t="shared" si="20"/>
        <v>Non-State Entities</v>
      </c>
      <c r="K654" s="10" t="str">
        <f t="shared" si="21"/>
        <v xml:space="preserve"> Brian Head Town</v>
      </c>
    </row>
    <row r="655" spans="1:11" ht="15.75" x14ac:dyDescent="0.25">
      <c r="A655" s="7"/>
      <c r="B655" s="60" t="s">
        <v>978</v>
      </c>
      <c r="C655" s="66"/>
      <c r="D655" s="50" t="s">
        <v>904</v>
      </c>
      <c r="E655" s="8" t="s">
        <v>16</v>
      </c>
      <c r="F655" s="8" t="s">
        <v>689</v>
      </c>
      <c r="G655" s="8" t="s">
        <v>688</v>
      </c>
      <c r="H655" s="9" t="s">
        <v>19</v>
      </c>
      <c r="I655" s="64">
        <v>4739.5405256000004</v>
      </c>
      <c r="J655" s="10" t="str">
        <f t="shared" si="20"/>
        <v>Non-State Entities</v>
      </c>
      <c r="K655" s="10" t="str">
        <f t="shared" si="21"/>
        <v xml:space="preserve"> Cache County</v>
      </c>
    </row>
    <row r="656" spans="1:11" ht="15.75" x14ac:dyDescent="0.25">
      <c r="A656" s="7"/>
      <c r="B656" s="60" t="s">
        <v>978</v>
      </c>
      <c r="C656" s="66"/>
      <c r="D656" s="50" t="s">
        <v>905</v>
      </c>
      <c r="E656" s="8" t="s">
        <v>16</v>
      </c>
      <c r="F656" s="8" t="s">
        <v>689</v>
      </c>
      <c r="G656" s="8" t="s">
        <v>688</v>
      </c>
      <c r="H656" s="9" t="s">
        <v>19</v>
      </c>
      <c r="I656" s="64">
        <v>59.055316000000005</v>
      </c>
      <c r="J656" s="10" t="str">
        <f t="shared" si="20"/>
        <v>Non-State Entities</v>
      </c>
      <c r="K656" s="10" t="str">
        <f t="shared" si="21"/>
        <v xml:space="preserve"> Cache County Fairgrounds</v>
      </c>
    </row>
    <row r="657" spans="1:11" ht="15.75" x14ac:dyDescent="0.25">
      <c r="A657" s="7"/>
      <c r="B657" s="60" t="s">
        <v>978</v>
      </c>
      <c r="C657" s="66"/>
      <c r="D657" s="50" t="s">
        <v>906</v>
      </c>
      <c r="E657" s="8" t="s">
        <v>16</v>
      </c>
      <c r="F657" s="8" t="s">
        <v>689</v>
      </c>
      <c r="G657" s="8" t="s">
        <v>688</v>
      </c>
      <c r="H657" s="9" t="s">
        <v>19</v>
      </c>
      <c r="I657" s="64">
        <v>3.4533062999999995</v>
      </c>
      <c r="J657" s="10" t="str">
        <f t="shared" si="20"/>
        <v>Non-State Entities</v>
      </c>
      <c r="K657" s="10" t="str">
        <f t="shared" si="21"/>
        <v xml:space="preserve"> Cache Metro Planning Org</v>
      </c>
    </row>
    <row r="658" spans="1:11" ht="15.75" x14ac:dyDescent="0.25">
      <c r="A658" s="7"/>
      <c r="B658" s="60" t="s">
        <v>978</v>
      </c>
      <c r="C658" s="66"/>
      <c r="D658" s="50" t="s">
        <v>907</v>
      </c>
      <c r="E658" s="8" t="s">
        <v>16</v>
      </c>
      <c r="F658" s="8" t="s">
        <v>689</v>
      </c>
      <c r="G658" s="8" t="s">
        <v>688</v>
      </c>
      <c r="H658" s="9" t="s">
        <v>19</v>
      </c>
      <c r="I658" s="64">
        <v>124.8907107</v>
      </c>
      <c r="J658" s="10" t="str">
        <f t="shared" si="20"/>
        <v>Non-State Entities</v>
      </c>
      <c r="K658" s="10" t="str">
        <f t="shared" si="21"/>
        <v xml:space="preserve"> Cache Mosquito Abatement District</v>
      </c>
    </row>
    <row r="659" spans="1:11" ht="15.75" x14ac:dyDescent="0.25">
      <c r="A659" s="7"/>
      <c r="B659" s="60" t="s">
        <v>978</v>
      </c>
      <c r="C659" s="66"/>
      <c r="D659" s="50" t="s">
        <v>903</v>
      </c>
      <c r="E659" s="8" t="s">
        <v>16</v>
      </c>
      <c r="F659" s="8" t="s">
        <v>689</v>
      </c>
      <c r="G659" s="8" t="s">
        <v>688</v>
      </c>
      <c r="H659" s="9" t="s">
        <v>19</v>
      </c>
      <c r="I659" s="64">
        <v>754.4522743</v>
      </c>
      <c r="J659" s="10" t="str">
        <f t="shared" si="20"/>
        <v>Non-State Entities</v>
      </c>
      <c r="K659" s="10" t="str">
        <f t="shared" si="21"/>
        <v xml:space="preserve"> Castle Valley Special Service District</v>
      </c>
    </row>
    <row r="660" spans="1:11" ht="15.75" x14ac:dyDescent="0.25">
      <c r="A660" s="7"/>
      <c r="B660" s="60" t="s">
        <v>978</v>
      </c>
      <c r="C660" s="66"/>
      <c r="D660" s="50" t="s">
        <v>902</v>
      </c>
      <c r="E660" s="8" t="s">
        <v>16</v>
      </c>
      <c r="F660" s="8" t="s">
        <v>689</v>
      </c>
      <c r="G660" s="8" t="s">
        <v>688</v>
      </c>
      <c r="H660" s="9" t="s">
        <v>19</v>
      </c>
      <c r="I660" s="64">
        <v>7680.8125413000016</v>
      </c>
      <c r="J660" s="10" t="str">
        <f t="shared" si="20"/>
        <v>Non-State Entities</v>
      </c>
      <c r="K660" s="10" t="str">
        <f t="shared" si="21"/>
        <v xml:space="preserve"> Cedar City - Airport</v>
      </c>
    </row>
    <row r="661" spans="1:11" ht="15.75" x14ac:dyDescent="0.25">
      <c r="A661" s="7"/>
      <c r="B661" s="60" t="s">
        <v>978</v>
      </c>
      <c r="C661" s="66"/>
      <c r="D661" s="50" t="s">
        <v>901</v>
      </c>
      <c r="E661" s="8" t="s">
        <v>16</v>
      </c>
      <c r="F661" s="8" t="s">
        <v>689</v>
      </c>
      <c r="G661" s="8" t="s">
        <v>688</v>
      </c>
      <c r="H661" s="9" t="s">
        <v>19</v>
      </c>
      <c r="I661" s="64">
        <v>63.309603600000017</v>
      </c>
      <c r="J661" s="10" t="str">
        <f t="shared" si="20"/>
        <v>Non-State Entities</v>
      </c>
      <c r="K661" s="10" t="str">
        <f t="shared" si="21"/>
        <v xml:space="preserve"> Cedar Fort Fire Department</v>
      </c>
    </row>
    <row r="662" spans="1:11" ht="15.75" x14ac:dyDescent="0.25">
      <c r="A662" s="7"/>
      <c r="B662" s="60" t="s">
        <v>978</v>
      </c>
      <c r="C662" s="66"/>
      <c r="D662" s="50" t="s">
        <v>900</v>
      </c>
      <c r="E662" s="8" t="s">
        <v>16</v>
      </c>
      <c r="F662" s="8" t="s">
        <v>689</v>
      </c>
      <c r="G662" s="8" t="s">
        <v>688</v>
      </c>
      <c r="H662" s="9" t="s">
        <v>19</v>
      </c>
      <c r="I662" s="64">
        <v>372.12743100000012</v>
      </c>
      <c r="J662" s="10" t="str">
        <f t="shared" si="20"/>
        <v>Non-State Entities</v>
      </c>
      <c r="K662" s="10" t="str">
        <f t="shared" si="21"/>
        <v xml:space="preserve"> Cedar Hills Town</v>
      </c>
    </row>
    <row r="663" spans="1:11" ht="15.75" x14ac:dyDescent="0.25">
      <c r="A663" s="7"/>
      <c r="B663" s="60" t="s">
        <v>978</v>
      </c>
      <c r="C663" s="66"/>
      <c r="D663" s="50" t="s">
        <v>899</v>
      </c>
      <c r="E663" s="8" t="s">
        <v>16</v>
      </c>
      <c r="F663" s="8" t="s">
        <v>689</v>
      </c>
      <c r="G663" s="8" t="s">
        <v>688</v>
      </c>
      <c r="H663" s="9" t="s">
        <v>19</v>
      </c>
      <c r="I663" s="64">
        <v>186.72626680000008</v>
      </c>
      <c r="J663" s="10" t="str">
        <f t="shared" si="20"/>
        <v>Non-State Entities</v>
      </c>
      <c r="K663" s="10" t="str">
        <f t="shared" si="21"/>
        <v xml:space="preserve"> Cedar Mountain Fire Department</v>
      </c>
    </row>
    <row r="664" spans="1:11" ht="15.75" x14ac:dyDescent="0.25">
      <c r="A664" s="7"/>
      <c r="B664" s="60" t="s">
        <v>978</v>
      </c>
      <c r="C664" s="66"/>
      <c r="D664" s="50" t="s">
        <v>898</v>
      </c>
      <c r="E664" s="8" t="s">
        <v>16</v>
      </c>
      <c r="F664" s="8" t="s">
        <v>689</v>
      </c>
      <c r="G664" s="8" t="s">
        <v>688</v>
      </c>
      <c r="H664" s="9" t="s">
        <v>19</v>
      </c>
      <c r="I664" s="64">
        <v>995.52085019999981</v>
      </c>
      <c r="J664" s="10" t="str">
        <f t="shared" si="20"/>
        <v>Non-State Entities</v>
      </c>
      <c r="K664" s="10" t="str">
        <f t="shared" si="21"/>
        <v xml:space="preserve"> Centerville City</v>
      </c>
    </row>
    <row r="665" spans="1:11" ht="15.75" x14ac:dyDescent="0.25">
      <c r="A665" s="7"/>
      <c r="B665" s="60" t="s">
        <v>978</v>
      </c>
      <c r="C665" s="66"/>
      <c r="D665" s="50" t="s">
        <v>897</v>
      </c>
      <c r="E665" s="8" t="s">
        <v>16</v>
      </c>
      <c r="F665" s="8" t="s">
        <v>689</v>
      </c>
      <c r="G665" s="8" t="s">
        <v>688</v>
      </c>
      <c r="H665" s="9" t="s">
        <v>19</v>
      </c>
      <c r="I665" s="64">
        <v>180.56572199999999</v>
      </c>
      <c r="J665" s="10" t="str">
        <f t="shared" si="20"/>
        <v>Non-State Entities</v>
      </c>
      <c r="K665" s="10" t="str">
        <f t="shared" si="21"/>
        <v xml:space="preserve"> Central Iron County Water Conservancy District</v>
      </c>
    </row>
    <row r="666" spans="1:11" ht="15.75" x14ac:dyDescent="0.25">
      <c r="A666" s="7"/>
      <c r="B666" s="60" t="s">
        <v>978</v>
      </c>
      <c r="C666" s="66"/>
      <c r="D666" s="50" t="s">
        <v>896</v>
      </c>
      <c r="E666" s="8" t="s">
        <v>16</v>
      </c>
      <c r="F666" s="8" t="s">
        <v>689</v>
      </c>
      <c r="G666" s="8" t="s">
        <v>688</v>
      </c>
      <c r="H666" s="9" t="s">
        <v>19</v>
      </c>
      <c r="I666" s="64">
        <v>667.98462299999983</v>
      </c>
      <c r="J666" s="10" t="str">
        <f t="shared" si="20"/>
        <v>Non-State Entities</v>
      </c>
      <c r="K666" s="10" t="str">
        <f t="shared" si="21"/>
        <v xml:space="preserve"> Central Utah Mental Health</v>
      </c>
    </row>
    <row r="667" spans="1:11" ht="15.75" x14ac:dyDescent="0.25">
      <c r="A667" s="7"/>
      <c r="B667" s="60" t="s">
        <v>978</v>
      </c>
      <c r="C667" s="66"/>
      <c r="D667" s="50" t="s">
        <v>895</v>
      </c>
      <c r="E667" s="8" t="s">
        <v>16</v>
      </c>
      <c r="F667" s="8" t="s">
        <v>689</v>
      </c>
      <c r="G667" s="8" t="s">
        <v>688</v>
      </c>
      <c r="H667" s="9" t="s">
        <v>19</v>
      </c>
      <c r="I667" s="64">
        <v>405.72851889999993</v>
      </c>
      <c r="J667" s="10" t="str">
        <f t="shared" si="20"/>
        <v>Non-State Entities</v>
      </c>
      <c r="K667" s="10" t="str">
        <f t="shared" si="21"/>
        <v xml:space="preserve"> Central Utah Public Health</v>
      </c>
    </row>
    <row r="668" spans="1:11" ht="15.75" x14ac:dyDescent="0.25">
      <c r="A668" s="7"/>
      <c r="B668" s="60" t="s">
        <v>978</v>
      </c>
      <c r="C668" s="66"/>
      <c r="D668" s="50" t="s">
        <v>894</v>
      </c>
      <c r="E668" s="8" t="s">
        <v>16</v>
      </c>
      <c r="F668" s="8" t="s">
        <v>689</v>
      </c>
      <c r="G668" s="8" t="s">
        <v>688</v>
      </c>
      <c r="H668" s="9" t="s">
        <v>19</v>
      </c>
      <c r="I668" s="64">
        <v>2599.8008992</v>
      </c>
      <c r="J668" s="10" t="str">
        <f t="shared" si="20"/>
        <v>Non-State Entities</v>
      </c>
      <c r="K668" s="10" t="str">
        <f t="shared" si="21"/>
        <v xml:space="preserve"> Central Utah Water Conservancy District</v>
      </c>
    </row>
    <row r="669" spans="1:11" ht="15.75" x14ac:dyDescent="0.25">
      <c r="A669" s="7"/>
      <c r="B669" s="60" t="s">
        <v>978</v>
      </c>
      <c r="C669" s="66"/>
      <c r="D669" s="50" t="s">
        <v>893</v>
      </c>
      <c r="E669" s="8" t="s">
        <v>16</v>
      </c>
      <c r="F669" s="8" t="s">
        <v>689</v>
      </c>
      <c r="G669" s="8" t="s">
        <v>688</v>
      </c>
      <c r="H669" s="9" t="s">
        <v>19</v>
      </c>
      <c r="I669" s="64">
        <v>38.556456000000011</v>
      </c>
      <c r="J669" s="10" t="str">
        <f t="shared" si="20"/>
        <v>Non-State Entities</v>
      </c>
      <c r="K669" s="10" t="str">
        <f t="shared" si="21"/>
        <v xml:space="preserve"> Charleston Town</v>
      </c>
    </row>
    <row r="670" spans="1:11" ht="15.75" x14ac:dyDescent="0.25">
      <c r="A670" s="7"/>
      <c r="B670" s="60" t="s">
        <v>978</v>
      </c>
      <c r="C670" s="66"/>
      <c r="D670" s="50" t="s">
        <v>887</v>
      </c>
      <c r="E670" s="8" t="s">
        <v>16</v>
      </c>
      <c r="F670" s="8" t="s">
        <v>689</v>
      </c>
      <c r="G670" s="8" t="s">
        <v>688</v>
      </c>
      <c r="H670" s="9" t="s">
        <v>19</v>
      </c>
      <c r="I670" s="64">
        <v>2861.5510905000001</v>
      </c>
      <c r="J670" s="10" t="str">
        <f t="shared" si="20"/>
        <v>Non-State Entities</v>
      </c>
      <c r="K670" s="10" t="str">
        <f t="shared" si="21"/>
        <v xml:space="preserve"> Clearfield City</v>
      </c>
    </row>
    <row r="671" spans="1:11" ht="15.75" x14ac:dyDescent="0.25">
      <c r="A671" s="7"/>
      <c r="B671" s="60" t="s">
        <v>978</v>
      </c>
      <c r="C671" s="66"/>
      <c r="D671" s="50" t="s">
        <v>888</v>
      </c>
      <c r="E671" s="8" t="s">
        <v>16</v>
      </c>
      <c r="F671" s="8" t="s">
        <v>689</v>
      </c>
      <c r="G671" s="8" t="s">
        <v>688</v>
      </c>
      <c r="H671" s="9" t="s">
        <v>19</v>
      </c>
      <c r="I671" s="64">
        <v>60.051558</v>
      </c>
      <c r="J671" s="10" t="str">
        <f t="shared" si="20"/>
        <v>Non-State Entities</v>
      </c>
      <c r="K671" s="10" t="str">
        <f t="shared" si="21"/>
        <v xml:space="preserve"> Cleveland Town</v>
      </c>
    </row>
    <row r="672" spans="1:11" ht="15.75" x14ac:dyDescent="0.25">
      <c r="A672" s="7"/>
      <c r="B672" s="60" t="s">
        <v>978</v>
      </c>
      <c r="C672" s="66"/>
      <c r="D672" s="50" t="s">
        <v>889</v>
      </c>
      <c r="E672" s="8" t="s">
        <v>16</v>
      </c>
      <c r="F672" s="8" t="s">
        <v>689</v>
      </c>
      <c r="G672" s="8" t="s">
        <v>688</v>
      </c>
      <c r="H672" s="9" t="s">
        <v>19</v>
      </c>
      <c r="I672" s="64">
        <v>8.0380439999999993</v>
      </c>
      <c r="J672" s="10" t="str">
        <f t="shared" si="20"/>
        <v>Non-State Entities</v>
      </c>
      <c r="K672" s="10" t="str">
        <f t="shared" si="21"/>
        <v xml:space="preserve"> Corinne City</v>
      </c>
    </row>
    <row r="673" spans="1:11" ht="15.75" x14ac:dyDescent="0.25">
      <c r="A673" s="7"/>
      <c r="B673" s="60" t="s">
        <v>978</v>
      </c>
      <c r="C673" s="66"/>
      <c r="D673" s="50" t="s">
        <v>890</v>
      </c>
      <c r="E673" s="8" t="s">
        <v>16</v>
      </c>
      <c r="F673" s="8" t="s">
        <v>689</v>
      </c>
      <c r="G673" s="8" t="s">
        <v>688</v>
      </c>
      <c r="H673" s="9" t="s">
        <v>19</v>
      </c>
      <c r="I673" s="64">
        <v>1489.7180409000009</v>
      </c>
      <c r="J673" s="10" t="str">
        <f t="shared" si="20"/>
        <v>Non-State Entities</v>
      </c>
      <c r="K673" s="10" t="str">
        <f t="shared" si="21"/>
        <v xml:space="preserve"> Cottonwood Heights</v>
      </c>
    </row>
    <row r="674" spans="1:11" ht="15.75" x14ac:dyDescent="0.25">
      <c r="A674" s="7"/>
      <c r="B674" s="60" t="s">
        <v>978</v>
      </c>
      <c r="C674" s="66"/>
      <c r="D674" s="50" t="s">
        <v>891</v>
      </c>
      <c r="E674" s="8" t="s">
        <v>16</v>
      </c>
      <c r="F674" s="8" t="s">
        <v>689</v>
      </c>
      <c r="G674" s="8" t="s">
        <v>688</v>
      </c>
      <c r="H674" s="9" t="s">
        <v>19</v>
      </c>
      <c r="I674" s="64">
        <v>163.56595550000003</v>
      </c>
      <c r="J674" s="10" t="str">
        <f t="shared" si="20"/>
        <v>Non-State Entities</v>
      </c>
      <c r="K674" s="10" t="str">
        <f t="shared" si="21"/>
        <v xml:space="preserve"> Cottonwood Heights Parks &amp; Rec Service Area</v>
      </c>
    </row>
    <row r="675" spans="1:11" ht="15.75" x14ac:dyDescent="0.25">
      <c r="A675" s="7"/>
      <c r="B675" s="60" t="s">
        <v>978</v>
      </c>
      <c r="C675" s="66"/>
      <c r="D675" s="50" t="s">
        <v>892</v>
      </c>
      <c r="E675" s="8" t="s">
        <v>16</v>
      </c>
      <c r="F675" s="8" t="s">
        <v>689</v>
      </c>
      <c r="G675" s="8" t="s">
        <v>688</v>
      </c>
      <c r="H675" s="9" t="s">
        <v>19</v>
      </c>
      <c r="I675" s="64">
        <v>1351.6962738000002</v>
      </c>
      <c r="J675" s="10" t="str">
        <f t="shared" si="20"/>
        <v>Non-State Entities</v>
      </c>
      <c r="K675" s="10" t="str">
        <f t="shared" si="21"/>
        <v xml:space="preserve"> Cottonwood Improvement District</v>
      </c>
    </row>
    <row r="676" spans="1:11" ht="15.75" x14ac:dyDescent="0.25">
      <c r="A676" s="7"/>
      <c r="B676" s="60" t="s">
        <v>978</v>
      </c>
      <c r="C676" s="66"/>
      <c r="D676" s="50" t="s">
        <v>880</v>
      </c>
      <c r="E676" s="8" t="s">
        <v>16</v>
      </c>
      <c r="F676" s="8" t="s">
        <v>689</v>
      </c>
      <c r="G676" s="8" t="s">
        <v>688</v>
      </c>
      <c r="H676" s="9" t="s">
        <v>19</v>
      </c>
      <c r="I676" s="64">
        <v>9.2314289999999986</v>
      </c>
      <c r="J676" s="10" t="str">
        <f t="shared" si="20"/>
        <v>Non-State Entities</v>
      </c>
      <c r="K676" s="10" t="str">
        <f t="shared" si="21"/>
        <v xml:space="preserve"> Davis County Animal Care &amp; Control</v>
      </c>
    </row>
    <row r="677" spans="1:11" ht="15.75" x14ac:dyDescent="0.25">
      <c r="A677" s="7"/>
      <c r="B677" s="60" t="s">
        <v>978</v>
      </c>
      <c r="C677" s="66"/>
      <c r="D677" s="50" t="s">
        <v>881</v>
      </c>
      <c r="E677" s="8" t="s">
        <v>16</v>
      </c>
      <c r="F677" s="8" t="s">
        <v>689</v>
      </c>
      <c r="G677" s="8" t="s">
        <v>688</v>
      </c>
      <c r="H677" s="9" t="s">
        <v>19</v>
      </c>
      <c r="I677" s="64">
        <v>293.57810519999992</v>
      </c>
      <c r="J677" s="10" t="str">
        <f t="shared" si="20"/>
        <v>Non-State Entities</v>
      </c>
      <c r="K677" s="10" t="str">
        <f t="shared" si="21"/>
        <v xml:space="preserve"> Davis County Attorney</v>
      </c>
    </row>
    <row r="678" spans="1:11" ht="15.75" x14ac:dyDescent="0.25">
      <c r="A678" s="7"/>
      <c r="B678" s="60" t="s">
        <v>978</v>
      </c>
      <c r="C678" s="66"/>
      <c r="D678" s="50" t="s">
        <v>882</v>
      </c>
      <c r="E678" s="8" t="s">
        <v>16</v>
      </c>
      <c r="F678" s="8" t="s">
        <v>689</v>
      </c>
      <c r="G678" s="8" t="s">
        <v>688</v>
      </c>
      <c r="H678" s="9" t="s">
        <v>19</v>
      </c>
      <c r="I678" s="64">
        <v>40.290502500000002</v>
      </c>
      <c r="J678" s="10" t="str">
        <f t="shared" si="20"/>
        <v>Non-State Entities</v>
      </c>
      <c r="K678" s="10" t="str">
        <f t="shared" si="21"/>
        <v xml:space="preserve"> Davis County Head Start</v>
      </c>
    </row>
    <row r="679" spans="1:11" ht="15.75" x14ac:dyDescent="0.25">
      <c r="A679" s="7"/>
      <c r="B679" s="60" t="s">
        <v>978</v>
      </c>
      <c r="C679" s="66"/>
      <c r="D679" s="50" t="s">
        <v>883</v>
      </c>
      <c r="E679" s="8" t="s">
        <v>16</v>
      </c>
      <c r="F679" s="8" t="s">
        <v>689</v>
      </c>
      <c r="G679" s="8" t="s">
        <v>688</v>
      </c>
      <c r="H679" s="9" t="s">
        <v>19</v>
      </c>
      <c r="I679" s="64">
        <v>966.20791220000012</v>
      </c>
      <c r="J679" s="10" t="str">
        <f t="shared" si="20"/>
        <v>Non-State Entities</v>
      </c>
      <c r="K679" s="10" t="str">
        <f t="shared" si="21"/>
        <v xml:space="preserve"> Davis County Sheriff</v>
      </c>
    </row>
    <row r="680" spans="1:11" ht="15.75" x14ac:dyDescent="0.25">
      <c r="A680" s="7"/>
      <c r="B680" s="60" t="s">
        <v>978</v>
      </c>
      <c r="C680" s="66"/>
      <c r="D680" s="50" t="s">
        <v>879</v>
      </c>
      <c r="E680" s="8" t="s">
        <v>16</v>
      </c>
      <c r="F680" s="8" t="s">
        <v>689</v>
      </c>
      <c r="G680" s="8" t="s">
        <v>688</v>
      </c>
      <c r="H680" s="9" t="s">
        <v>19</v>
      </c>
      <c r="I680" s="64">
        <v>163.42343159999996</v>
      </c>
      <c r="J680" s="10" t="str">
        <f t="shared" si="20"/>
        <v>Non-State Entities</v>
      </c>
      <c r="K680" s="10" t="str">
        <f t="shared" si="21"/>
        <v xml:space="preserve"> Davis County SWM &amp; ERSSD</v>
      </c>
    </row>
    <row r="681" spans="1:11" ht="15.75" x14ac:dyDescent="0.25">
      <c r="A681" s="7"/>
      <c r="B681" s="60" t="s">
        <v>978</v>
      </c>
      <c r="C681" s="66"/>
      <c r="D681" s="50" t="s">
        <v>878</v>
      </c>
      <c r="E681" s="8" t="s">
        <v>16</v>
      </c>
      <c r="F681" s="8" t="s">
        <v>689</v>
      </c>
      <c r="G681" s="8" t="s">
        <v>688</v>
      </c>
      <c r="H681" s="9" t="s">
        <v>19</v>
      </c>
      <c r="I681" s="64">
        <v>561.85221180000008</v>
      </c>
      <c r="J681" s="10" t="str">
        <f t="shared" si="20"/>
        <v>Non-State Entities</v>
      </c>
      <c r="K681" s="10" t="str">
        <f t="shared" si="21"/>
        <v xml:space="preserve"> Davis Metro Narcotics Strike Force</v>
      </c>
    </row>
    <row r="682" spans="1:11" ht="15.75" x14ac:dyDescent="0.25">
      <c r="A682" s="7"/>
      <c r="B682" s="60" t="s">
        <v>978</v>
      </c>
      <c r="C682" s="66"/>
      <c r="D682" s="50" t="s">
        <v>877</v>
      </c>
      <c r="E682" s="8" t="s">
        <v>16</v>
      </c>
      <c r="F682" s="8" t="s">
        <v>689</v>
      </c>
      <c r="G682" s="8" t="s">
        <v>688</v>
      </c>
      <c r="H682" s="9" t="s">
        <v>19</v>
      </c>
      <c r="I682" s="64">
        <v>9637.0035670999969</v>
      </c>
      <c r="J682" s="10" t="str">
        <f t="shared" si="20"/>
        <v>Non-State Entities</v>
      </c>
      <c r="K682" s="10" t="str">
        <f t="shared" si="21"/>
        <v xml:space="preserve"> Draper City</v>
      </c>
    </row>
    <row r="683" spans="1:11" ht="15.75" x14ac:dyDescent="0.25">
      <c r="A683" s="7"/>
      <c r="B683" s="60" t="s">
        <v>978</v>
      </c>
      <c r="C683" s="66"/>
      <c r="D683" s="50" t="s">
        <v>876</v>
      </c>
      <c r="E683" s="8" t="s">
        <v>16</v>
      </c>
      <c r="F683" s="8" t="s">
        <v>689</v>
      </c>
      <c r="G683" s="8" t="s">
        <v>688</v>
      </c>
      <c r="H683" s="9" t="s">
        <v>19</v>
      </c>
      <c r="I683" s="64">
        <v>223.63871689999999</v>
      </c>
      <c r="J683" s="10" t="str">
        <f t="shared" si="20"/>
        <v>Non-State Entities</v>
      </c>
      <c r="K683" s="10" t="str">
        <f t="shared" si="21"/>
        <v xml:space="preserve"> Duchesne City</v>
      </c>
    </row>
    <row r="684" spans="1:11" ht="15.75" x14ac:dyDescent="0.25">
      <c r="A684" s="7"/>
      <c r="B684" s="60" t="s">
        <v>978</v>
      </c>
      <c r="C684" s="66"/>
      <c r="D684" s="50" t="s">
        <v>874</v>
      </c>
      <c r="E684" s="8" t="s">
        <v>16</v>
      </c>
      <c r="F684" s="8" t="s">
        <v>689</v>
      </c>
      <c r="G684" s="8" t="s">
        <v>688</v>
      </c>
      <c r="H684" s="9" t="s">
        <v>19</v>
      </c>
      <c r="I684" s="64">
        <v>144.14756730000005</v>
      </c>
      <c r="J684" s="10" t="str">
        <f t="shared" si="20"/>
        <v>Non-State Entities</v>
      </c>
      <c r="K684" s="10" t="str">
        <f t="shared" si="21"/>
        <v xml:space="preserve"> Duchesne County</v>
      </c>
    </row>
    <row r="685" spans="1:11" ht="15.75" x14ac:dyDescent="0.25">
      <c r="A685" s="7"/>
      <c r="B685" s="60" t="s">
        <v>978</v>
      </c>
      <c r="C685" s="66"/>
      <c r="D685" s="50" t="s">
        <v>875</v>
      </c>
      <c r="E685" s="8" t="s">
        <v>16</v>
      </c>
      <c r="F685" s="8" t="s">
        <v>689</v>
      </c>
      <c r="G685" s="8" t="s">
        <v>688</v>
      </c>
      <c r="H685" s="9" t="s">
        <v>19</v>
      </c>
      <c r="I685" s="64">
        <v>95.552789100000041</v>
      </c>
      <c r="J685" s="10" t="str">
        <f t="shared" si="20"/>
        <v>Non-State Entities</v>
      </c>
      <c r="K685" s="10" t="str">
        <f t="shared" si="21"/>
        <v xml:space="preserve"> Duchesne County Water Conservancy District</v>
      </c>
    </row>
    <row r="686" spans="1:11" ht="15.75" x14ac:dyDescent="0.25">
      <c r="A686" s="7"/>
      <c r="B686" s="60" t="s">
        <v>978</v>
      </c>
      <c r="C686" s="66"/>
      <c r="D686" s="50" t="s">
        <v>873</v>
      </c>
      <c r="E686" s="8" t="s">
        <v>16</v>
      </c>
      <c r="F686" s="8" t="s">
        <v>689</v>
      </c>
      <c r="G686" s="8" t="s">
        <v>688</v>
      </c>
      <c r="H686" s="9" t="s">
        <v>19</v>
      </c>
      <c r="I686" s="64">
        <v>2047.0905071999996</v>
      </c>
      <c r="J686" s="10" t="str">
        <f t="shared" si="20"/>
        <v>Non-State Entities</v>
      </c>
      <c r="K686" s="10" t="str">
        <f t="shared" si="21"/>
        <v xml:space="preserve"> Eagle Mountain City Fleet</v>
      </c>
    </row>
    <row r="687" spans="1:11" ht="15.75" x14ac:dyDescent="0.25">
      <c r="A687" s="7"/>
      <c r="B687" s="60" t="s">
        <v>978</v>
      </c>
      <c r="C687" s="66"/>
      <c r="D687" s="50" t="s">
        <v>872</v>
      </c>
      <c r="E687" s="8" t="s">
        <v>16</v>
      </c>
      <c r="F687" s="8" t="s">
        <v>689</v>
      </c>
      <c r="G687" s="8" t="s">
        <v>688</v>
      </c>
      <c r="H687" s="9" t="s">
        <v>19</v>
      </c>
      <c r="I687" s="64">
        <v>245.80290749999995</v>
      </c>
      <c r="J687" s="10" t="str">
        <f t="shared" si="20"/>
        <v>Non-State Entities</v>
      </c>
      <c r="K687" s="10" t="str">
        <f t="shared" si="21"/>
        <v xml:space="preserve"> Elk Ridge City</v>
      </c>
    </row>
    <row r="688" spans="1:11" ht="15.75" x14ac:dyDescent="0.25">
      <c r="A688" s="7"/>
      <c r="B688" s="60" t="s">
        <v>978</v>
      </c>
      <c r="C688" s="66"/>
      <c r="D688" s="50" t="s">
        <v>870</v>
      </c>
      <c r="E688" s="8" t="s">
        <v>16</v>
      </c>
      <c r="F688" s="8" t="s">
        <v>689</v>
      </c>
      <c r="G688" s="8" t="s">
        <v>688</v>
      </c>
      <c r="H688" s="9" t="s">
        <v>19</v>
      </c>
      <c r="I688" s="64">
        <v>38.629194499999983</v>
      </c>
      <c r="J688" s="10" t="str">
        <f t="shared" si="20"/>
        <v>Non-State Entities</v>
      </c>
      <c r="K688" s="10" t="str">
        <f t="shared" si="21"/>
        <v xml:space="preserve"> Emery City</v>
      </c>
    </row>
    <row r="689" spans="1:11" ht="15.75" x14ac:dyDescent="0.25">
      <c r="A689" s="7"/>
      <c r="B689" s="60" t="s">
        <v>978</v>
      </c>
      <c r="C689" s="66"/>
      <c r="D689" s="50" t="s">
        <v>871</v>
      </c>
      <c r="E689" s="8" t="s">
        <v>16</v>
      </c>
      <c r="F689" s="8" t="s">
        <v>689</v>
      </c>
      <c r="G689" s="8" t="s">
        <v>688</v>
      </c>
      <c r="H689" s="9" t="s">
        <v>19</v>
      </c>
      <c r="I689" s="64">
        <v>3113.6943980000001</v>
      </c>
      <c r="J689" s="10" t="str">
        <f t="shared" si="20"/>
        <v>Non-State Entities</v>
      </c>
      <c r="K689" s="10" t="str">
        <f t="shared" si="21"/>
        <v xml:space="preserve"> Emery County Sheriff</v>
      </c>
    </row>
    <row r="690" spans="1:11" ht="15.75" x14ac:dyDescent="0.25">
      <c r="A690" s="7"/>
      <c r="B690" s="60" t="s">
        <v>978</v>
      </c>
      <c r="C690" s="66"/>
      <c r="D690" s="50" t="s">
        <v>869</v>
      </c>
      <c r="E690" s="8" t="s">
        <v>16</v>
      </c>
      <c r="F690" s="8" t="s">
        <v>689</v>
      </c>
      <c r="G690" s="8" t="s">
        <v>688</v>
      </c>
      <c r="H690" s="9" t="s">
        <v>19</v>
      </c>
      <c r="I690" s="64">
        <v>351.86107649999985</v>
      </c>
      <c r="J690" s="10" t="str">
        <f t="shared" si="20"/>
        <v>Non-State Entities</v>
      </c>
      <c r="K690" s="10" t="str">
        <f t="shared" si="21"/>
        <v xml:space="preserve"> Enoch City</v>
      </c>
    </row>
    <row r="691" spans="1:11" ht="15.75" x14ac:dyDescent="0.25">
      <c r="A691" s="7"/>
      <c r="B691" s="60" t="s">
        <v>978</v>
      </c>
      <c r="C691" s="66"/>
      <c r="D691" s="50" t="s">
        <v>884</v>
      </c>
      <c r="E691" s="8" t="s">
        <v>16</v>
      </c>
      <c r="F691" s="8" t="s">
        <v>689</v>
      </c>
      <c r="G691" s="8" t="s">
        <v>688</v>
      </c>
      <c r="H691" s="9" t="s">
        <v>19</v>
      </c>
      <c r="I691" s="64">
        <v>261.70284599999991</v>
      </c>
      <c r="J691" s="10" t="str">
        <f t="shared" si="20"/>
        <v>Non-State Entities</v>
      </c>
      <c r="K691" s="10" t="str">
        <f t="shared" si="21"/>
        <v xml:space="preserve"> Enterprise City</v>
      </c>
    </row>
    <row r="692" spans="1:11" ht="15.75" x14ac:dyDescent="0.25">
      <c r="A692" s="7"/>
      <c r="B692" s="60" t="s">
        <v>978</v>
      </c>
      <c r="C692" s="66"/>
      <c r="D692" s="50" t="s">
        <v>868</v>
      </c>
      <c r="E692" s="8" t="s">
        <v>16</v>
      </c>
      <c r="F692" s="8" t="s">
        <v>689</v>
      </c>
      <c r="G692" s="8" t="s">
        <v>688</v>
      </c>
      <c r="H692" s="9" t="s">
        <v>19</v>
      </c>
      <c r="I692" s="64">
        <v>781.34289809999973</v>
      </c>
      <c r="J692" s="10" t="str">
        <f t="shared" si="20"/>
        <v>Non-State Entities</v>
      </c>
      <c r="K692" s="10" t="str">
        <f t="shared" si="21"/>
        <v xml:space="preserve"> Ephraim City</v>
      </c>
    </row>
    <row r="693" spans="1:11" ht="15.75" x14ac:dyDescent="0.25">
      <c r="A693" s="7"/>
      <c r="B693" s="60" t="s">
        <v>978</v>
      </c>
      <c r="C693" s="66"/>
      <c r="D693" s="50" t="s">
        <v>867</v>
      </c>
      <c r="E693" s="8" t="s">
        <v>16</v>
      </c>
      <c r="F693" s="8" t="s">
        <v>689</v>
      </c>
      <c r="G693" s="8" t="s">
        <v>688</v>
      </c>
      <c r="H693" s="9" t="s">
        <v>19</v>
      </c>
      <c r="I693" s="64">
        <v>137.69135620000006</v>
      </c>
      <c r="J693" s="10" t="str">
        <f t="shared" si="20"/>
        <v>Non-State Entities</v>
      </c>
      <c r="K693" s="10" t="str">
        <f t="shared" si="21"/>
        <v xml:space="preserve"> Eureka City</v>
      </c>
    </row>
    <row r="694" spans="1:11" ht="15.75" x14ac:dyDescent="0.25">
      <c r="A694" s="7"/>
      <c r="B694" s="60" t="s">
        <v>978</v>
      </c>
      <c r="C694" s="66"/>
      <c r="D694" s="50" t="s">
        <v>866</v>
      </c>
      <c r="E694" s="8" t="s">
        <v>16</v>
      </c>
      <c r="F694" s="8" t="s">
        <v>689</v>
      </c>
      <c r="G694" s="8" t="s">
        <v>688</v>
      </c>
      <c r="H694" s="9" t="s">
        <v>19</v>
      </c>
      <c r="I694" s="64">
        <v>303.34584660000002</v>
      </c>
      <c r="J694" s="10" t="str">
        <f t="shared" si="20"/>
        <v>Non-State Entities</v>
      </c>
      <c r="K694" s="10" t="str">
        <f t="shared" si="21"/>
        <v xml:space="preserve"> Farr West City</v>
      </c>
    </row>
    <row r="695" spans="1:11" ht="15.75" x14ac:dyDescent="0.25">
      <c r="A695" s="7"/>
      <c r="B695" s="60" t="s">
        <v>978</v>
      </c>
      <c r="C695" s="66"/>
      <c r="D695" s="50" t="s">
        <v>865</v>
      </c>
      <c r="E695" s="8" t="s">
        <v>16</v>
      </c>
      <c r="F695" s="8" t="s">
        <v>689</v>
      </c>
      <c r="G695" s="8" t="s">
        <v>688</v>
      </c>
      <c r="H695" s="9" t="s">
        <v>19</v>
      </c>
      <c r="I695" s="64">
        <v>237.11017470000002</v>
      </c>
      <c r="J695" s="10" t="str">
        <f t="shared" si="20"/>
        <v>Non-State Entities</v>
      </c>
      <c r="K695" s="10" t="str">
        <f t="shared" si="21"/>
        <v xml:space="preserve"> Fillmore City</v>
      </c>
    </row>
    <row r="696" spans="1:11" ht="15.75" x14ac:dyDescent="0.25">
      <c r="A696" s="7"/>
      <c r="B696" s="60" t="s">
        <v>978</v>
      </c>
      <c r="C696" s="66"/>
      <c r="D696" s="50" t="s">
        <v>864</v>
      </c>
      <c r="E696" s="8" t="s">
        <v>16</v>
      </c>
      <c r="F696" s="8" t="s">
        <v>689</v>
      </c>
      <c r="G696" s="8" t="s">
        <v>688</v>
      </c>
      <c r="H696" s="9" t="s">
        <v>19</v>
      </c>
      <c r="I696" s="64">
        <v>413.8900390999998</v>
      </c>
      <c r="J696" s="10" t="str">
        <f t="shared" si="20"/>
        <v>Non-State Entities</v>
      </c>
      <c r="K696" s="10" t="str">
        <f t="shared" si="21"/>
        <v xml:space="preserve"> Five County AOG</v>
      </c>
    </row>
    <row r="697" spans="1:11" ht="15.75" x14ac:dyDescent="0.25">
      <c r="A697" s="7"/>
      <c r="B697" s="60" t="s">
        <v>978</v>
      </c>
      <c r="C697" s="66"/>
      <c r="D697" s="50" t="s">
        <v>863</v>
      </c>
      <c r="E697" s="8" t="s">
        <v>16</v>
      </c>
      <c r="F697" s="8" t="s">
        <v>689</v>
      </c>
      <c r="G697" s="8" t="s">
        <v>688</v>
      </c>
      <c r="H697" s="9" t="s">
        <v>19</v>
      </c>
      <c r="I697" s="64">
        <v>79.872718499999962</v>
      </c>
      <c r="J697" s="10" t="str">
        <f t="shared" si="20"/>
        <v>Non-State Entities</v>
      </c>
      <c r="K697" s="10" t="str">
        <f t="shared" si="21"/>
        <v xml:space="preserve"> Francis Town</v>
      </c>
    </row>
    <row r="698" spans="1:11" ht="15.75" x14ac:dyDescent="0.25">
      <c r="A698" s="7"/>
      <c r="B698" s="60" t="s">
        <v>978</v>
      </c>
      <c r="C698" s="66"/>
      <c r="D698" s="50" t="s">
        <v>921</v>
      </c>
      <c r="E698" s="8" t="s">
        <v>16</v>
      </c>
      <c r="F698" s="8" t="s">
        <v>689</v>
      </c>
      <c r="G698" s="8" t="s">
        <v>688</v>
      </c>
      <c r="H698" s="9" t="s">
        <v>19</v>
      </c>
      <c r="I698" s="64">
        <v>74.71780769999998</v>
      </c>
      <c r="J698" s="10" t="str">
        <f t="shared" si="20"/>
        <v>Non-State Entities</v>
      </c>
      <c r="K698" s="10" t="str">
        <f t="shared" si="21"/>
        <v xml:space="preserve"> Garden City Fire District</v>
      </c>
    </row>
    <row r="699" spans="1:11" ht="15.75" x14ac:dyDescent="0.25">
      <c r="A699" s="7"/>
      <c r="B699" s="60" t="s">
        <v>978</v>
      </c>
      <c r="C699" s="66"/>
      <c r="D699" s="50" t="s">
        <v>862</v>
      </c>
      <c r="E699" s="8" t="s">
        <v>16</v>
      </c>
      <c r="F699" s="8" t="s">
        <v>689</v>
      </c>
      <c r="G699" s="8" t="s">
        <v>688</v>
      </c>
      <c r="H699" s="9" t="s">
        <v>19</v>
      </c>
      <c r="I699" s="64">
        <v>21.813099899999997</v>
      </c>
      <c r="J699" s="10" t="str">
        <f t="shared" si="20"/>
        <v>Non-State Entities</v>
      </c>
      <c r="K699" s="10" t="str">
        <f t="shared" si="21"/>
        <v xml:space="preserve"> Garland Fire &amp; Rescue</v>
      </c>
    </row>
    <row r="700" spans="1:11" ht="15.75" x14ac:dyDescent="0.25">
      <c r="A700" s="7"/>
      <c r="B700" s="60" t="s">
        <v>978</v>
      </c>
      <c r="C700" s="66"/>
      <c r="D700" s="50" t="s">
        <v>861</v>
      </c>
      <c r="E700" s="8" t="s">
        <v>16</v>
      </c>
      <c r="F700" s="8" t="s">
        <v>689</v>
      </c>
      <c r="G700" s="8" t="s">
        <v>688</v>
      </c>
      <c r="H700" s="9" t="s">
        <v>19</v>
      </c>
      <c r="I700" s="64">
        <v>90.68734139999998</v>
      </c>
      <c r="J700" s="10" t="str">
        <f t="shared" si="20"/>
        <v>Non-State Entities</v>
      </c>
      <c r="K700" s="10" t="str">
        <f t="shared" si="21"/>
        <v xml:space="preserve"> Genola City</v>
      </c>
    </row>
    <row r="701" spans="1:11" ht="15.75" x14ac:dyDescent="0.25">
      <c r="A701" s="7"/>
      <c r="B701" s="60" t="s">
        <v>978</v>
      </c>
      <c r="C701" s="66"/>
      <c r="D701" s="50" t="s">
        <v>732</v>
      </c>
      <c r="E701" s="8" t="s">
        <v>16</v>
      </c>
      <c r="F701" s="8" t="s">
        <v>689</v>
      </c>
      <c r="G701" s="8" t="s">
        <v>688</v>
      </c>
      <c r="H701" s="9" t="s">
        <v>19</v>
      </c>
      <c r="I701" s="64">
        <v>1.3900247999999999</v>
      </c>
      <c r="J701" s="10" t="str">
        <f t="shared" si="20"/>
        <v>Non-State Entities</v>
      </c>
      <c r="K701" s="10" t="str">
        <f t="shared" si="21"/>
        <v xml:space="preserve"> Goshen Town</v>
      </c>
    </row>
    <row r="702" spans="1:11" ht="15.75" x14ac:dyDescent="0.25">
      <c r="A702" s="7"/>
      <c r="B702" s="60" t="s">
        <v>978</v>
      </c>
      <c r="C702" s="66"/>
      <c r="D702" s="50" t="s">
        <v>860</v>
      </c>
      <c r="E702" s="8" t="s">
        <v>16</v>
      </c>
      <c r="F702" s="8" t="s">
        <v>689</v>
      </c>
      <c r="G702" s="8" t="s">
        <v>688</v>
      </c>
      <c r="H702" s="9" t="s">
        <v>19</v>
      </c>
      <c r="I702" s="64">
        <v>168.23994450000004</v>
      </c>
      <c r="J702" s="10" t="str">
        <f t="shared" si="20"/>
        <v>Non-State Entities</v>
      </c>
      <c r="K702" s="10" t="str">
        <f t="shared" si="21"/>
        <v xml:space="preserve"> Grand Water &amp; Sewer Service</v>
      </c>
    </row>
    <row r="703" spans="1:11" ht="15.75" x14ac:dyDescent="0.25">
      <c r="A703" s="7"/>
      <c r="B703" s="60" t="s">
        <v>978</v>
      </c>
      <c r="C703" s="66"/>
      <c r="D703" s="50" t="s">
        <v>855</v>
      </c>
      <c r="E703" s="8" t="s">
        <v>16</v>
      </c>
      <c r="F703" s="8" t="s">
        <v>689</v>
      </c>
      <c r="G703" s="8" t="s">
        <v>688</v>
      </c>
      <c r="H703" s="9" t="s">
        <v>19</v>
      </c>
      <c r="I703" s="64">
        <v>207.73855199999991</v>
      </c>
      <c r="J703" s="10" t="str">
        <f t="shared" si="20"/>
        <v>Non-State Entities</v>
      </c>
      <c r="K703" s="10" t="str">
        <f t="shared" si="21"/>
        <v xml:space="preserve"> Green River City</v>
      </c>
    </row>
    <row r="704" spans="1:11" ht="15.75" x14ac:dyDescent="0.25">
      <c r="A704" s="7"/>
      <c r="B704" s="60" t="s">
        <v>978</v>
      </c>
      <c r="C704" s="66"/>
      <c r="D704" s="50" t="s">
        <v>856</v>
      </c>
      <c r="E704" s="8" t="s">
        <v>16</v>
      </c>
      <c r="F704" s="8" t="s">
        <v>689</v>
      </c>
      <c r="G704" s="8" t="s">
        <v>688</v>
      </c>
      <c r="H704" s="9" t="s">
        <v>19</v>
      </c>
      <c r="I704" s="64">
        <v>209.73638879999999</v>
      </c>
      <c r="J704" s="10" t="str">
        <f t="shared" si="20"/>
        <v>Non-State Entities</v>
      </c>
      <c r="K704" s="10" t="str">
        <f t="shared" si="21"/>
        <v xml:space="preserve"> Guadalupe School</v>
      </c>
    </row>
    <row r="705" spans="1:11" ht="15.75" x14ac:dyDescent="0.25">
      <c r="A705" s="7"/>
      <c r="B705" s="60" t="s">
        <v>978</v>
      </c>
      <c r="C705" s="66"/>
      <c r="D705" s="50" t="s">
        <v>857</v>
      </c>
      <c r="E705" s="8" t="s">
        <v>16</v>
      </c>
      <c r="F705" s="8" t="s">
        <v>689</v>
      </c>
      <c r="G705" s="8" t="s">
        <v>688</v>
      </c>
      <c r="H705" s="9" t="s">
        <v>19</v>
      </c>
      <c r="I705" s="64">
        <v>441.17456340000007</v>
      </c>
      <c r="J705" s="10" t="str">
        <f t="shared" si="20"/>
        <v>Non-State Entities</v>
      </c>
      <c r="K705" s="10" t="str">
        <f t="shared" si="21"/>
        <v xml:space="preserve"> Harrisville City</v>
      </c>
    </row>
    <row r="706" spans="1:11" ht="15.75" x14ac:dyDescent="0.25">
      <c r="A706" s="7"/>
      <c r="B706" s="60" t="s">
        <v>978</v>
      </c>
      <c r="C706" s="66"/>
      <c r="D706" s="50" t="s">
        <v>858</v>
      </c>
      <c r="E706" s="8" t="s">
        <v>16</v>
      </c>
      <c r="F706" s="8" t="s">
        <v>689</v>
      </c>
      <c r="G706" s="8" t="s">
        <v>688</v>
      </c>
      <c r="H706" s="9" t="s">
        <v>19</v>
      </c>
      <c r="I706" s="64">
        <v>4064.2879677999999</v>
      </c>
      <c r="J706" s="10" t="str">
        <f t="shared" si="20"/>
        <v>Non-State Entities</v>
      </c>
      <c r="K706" s="10" t="str">
        <f t="shared" si="21"/>
        <v xml:space="preserve"> Heber City</v>
      </c>
    </row>
    <row r="707" spans="1:11" ht="15.75" x14ac:dyDescent="0.25">
      <c r="A707" s="7"/>
      <c r="B707" s="60" t="s">
        <v>978</v>
      </c>
      <c r="C707" s="66"/>
      <c r="D707" s="50" t="s">
        <v>859</v>
      </c>
      <c r="E707" s="8" t="s">
        <v>16</v>
      </c>
      <c r="F707" s="8" t="s">
        <v>689</v>
      </c>
      <c r="G707" s="8" t="s">
        <v>688</v>
      </c>
      <c r="H707" s="9" t="s">
        <v>19</v>
      </c>
      <c r="I707" s="64">
        <v>1138.1702028000002</v>
      </c>
      <c r="J707" s="10" t="str">
        <f t="shared" si="20"/>
        <v>Non-State Entities</v>
      </c>
      <c r="K707" s="10" t="str">
        <f t="shared" si="21"/>
        <v xml:space="preserve"> Heber Light &amp; Power</v>
      </c>
    </row>
    <row r="708" spans="1:11" ht="15.75" x14ac:dyDescent="0.25">
      <c r="A708" s="7"/>
      <c r="B708" s="60" t="s">
        <v>978</v>
      </c>
      <c r="C708" s="66"/>
      <c r="D708" s="50" t="s">
        <v>625</v>
      </c>
      <c r="E708" s="8" t="s">
        <v>16</v>
      </c>
      <c r="F708" s="8" t="s">
        <v>17</v>
      </c>
      <c r="G708" s="51" t="s">
        <v>18</v>
      </c>
      <c r="H708" s="9" t="s">
        <v>19</v>
      </c>
      <c r="I708" s="62">
        <v>-178.82692795996911</v>
      </c>
      <c r="J708" s="10" t="str">
        <f t="shared" ref="J708:J771" si="22">IF(A708&gt;"",A708&amp;" "&amp;B708,B708)</f>
        <v>Non-State Entities</v>
      </c>
      <c r="K708" s="10" t="str">
        <f t="shared" ref="K708:K771" si="23">IF(C708&gt;"",C708&amp;" "&amp;D708,D708)</f>
        <v xml:space="preserve"> Heber Valley Railroad</v>
      </c>
    </row>
    <row r="709" spans="1:11" ht="15.75" x14ac:dyDescent="0.25">
      <c r="A709" s="7"/>
      <c r="B709" s="60" t="s">
        <v>978</v>
      </c>
      <c r="C709" s="66"/>
      <c r="D709" s="50" t="s">
        <v>625</v>
      </c>
      <c r="E709" s="8" t="s">
        <v>16</v>
      </c>
      <c r="F709" s="8" t="s">
        <v>17</v>
      </c>
      <c r="G709" s="51" t="s">
        <v>20</v>
      </c>
      <c r="H709" s="9" t="s">
        <v>19</v>
      </c>
      <c r="I709" s="62">
        <v>-420.82013692185456</v>
      </c>
      <c r="J709" s="10" t="str">
        <f t="shared" si="22"/>
        <v>Non-State Entities</v>
      </c>
      <c r="K709" s="10" t="str">
        <f t="shared" si="23"/>
        <v xml:space="preserve"> Heber Valley Railroad</v>
      </c>
    </row>
    <row r="710" spans="1:11" ht="15.75" x14ac:dyDescent="0.25">
      <c r="A710" s="7"/>
      <c r="B710" s="60" t="s">
        <v>978</v>
      </c>
      <c r="C710" s="66"/>
      <c r="D710" s="50" t="s">
        <v>625</v>
      </c>
      <c r="E710" s="8" t="s">
        <v>16</v>
      </c>
      <c r="F710" s="8" t="s">
        <v>17</v>
      </c>
      <c r="G710" s="51" t="s">
        <v>50</v>
      </c>
      <c r="H710" s="9" t="s">
        <v>19</v>
      </c>
      <c r="I710" s="63">
        <v>-5673.7099999999991</v>
      </c>
      <c r="J710" s="10" t="str">
        <f t="shared" si="22"/>
        <v>Non-State Entities</v>
      </c>
      <c r="K710" s="10" t="str">
        <f t="shared" si="23"/>
        <v xml:space="preserve"> Heber Valley Railroad</v>
      </c>
    </row>
    <row r="711" spans="1:11" ht="15.75" x14ac:dyDescent="0.25">
      <c r="A711" s="7"/>
      <c r="B711" s="60" t="s">
        <v>978</v>
      </c>
      <c r="C711" s="66"/>
      <c r="D711" s="50" t="s">
        <v>854</v>
      </c>
      <c r="E711" s="8" t="s">
        <v>16</v>
      </c>
      <c r="F711" s="8" t="s">
        <v>689</v>
      </c>
      <c r="G711" s="8" t="s">
        <v>688</v>
      </c>
      <c r="H711" s="9" t="s">
        <v>19</v>
      </c>
      <c r="I711" s="64">
        <v>614.25064080000027</v>
      </c>
      <c r="J711" s="10" t="str">
        <f t="shared" si="22"/>
        <v>Non-State Entities</v>
      </c>
      <c r="K711" s="10" t="str">
        <f t="shared" si="23"/>
        <v xml:space="preserve"> Helper City</v>
      </c>
    </row>
    <row r="712" spans="1:11" ht="15.75" x14ac:dyDescent="0.25">
      <c r="A712" s="7"/>
      <c r="B712" s="60" t="s">
        <v>978</v>
      </c>
      <c r="C712" s="66"/>
      <c r="D712" s="50" t="s">
        <v>853</v>
      </c>
      <c r="E712" s="8" t="s">
        <v>16</v>
      </c>
      <c r="F712" s="8" t="s">
        <v>689</v>
      </c>
      <c r="G712" s="8" t="s">
        <v>688</v>
      </c>
      <c r="H712" s="9" t="s">
        <v>19</v>
      </c>
      <c r="I712" s="64">
        <v>80.539475699999997</v>
      </c>
      <c r="J712" s="10" t="str">
        <f t="shared" si="22"/>
        <v>Non-State Entities</v>
      </c>
      <c r="K712" s="10" t="str">
        <f t="shared" si="23"/>
        <v xml:space="preserve"> Hidout Town</v>
      </c>
    </row>
    <row r="713" spans="1:11" ht="15.75" x14ac:dyDescent="0.25">
      <c r="A713" s="7"/>
      <c r="B713" s="60" t="s">
        <v>978</v>
      </c>
      <c r="C713" s="66"/>
      <c r="D713" s="50" t="s">
        <v>885</v>
      </c>
      <c r="E713" s="8" t="s">
        <v>16</v>
      </c>
      <c r="F713" s="8" t="s">
        <v>689</v>
      </c>
      <c r="G713" s="8" t="s">
        <v>688</v>
      </c>
      <c r="H713" s="9" t="s">
        <v>19</v>
      </c>
      <c r="I713" s="64">
        <v>0.97419839999999991</v>
      </c>
      <c r="J713" s="10" t="str">
        <f t="shared" si="22"/>
        <v>Non-State Entities</v>
      </c>
      <c r="K713" s="10" t="str">
        <f t="shared" si="23"/>
        <v xml:space="preserve"> Highland City</v>
      </c>
    </row>
    <row r="714" spans="1:11" ht="15.75" x14ac:dyDescent="0.25">
      <c r="A714" s="7"/>
      <c r="B714" s="60" t="s">
        <v>978</v>
      </c>
      <c r="C714" s="66"/>
      <c r="D714" s="50" t="s">
        <v>852</v>
      </c>
      <c r="E714" s="8" t="s">
        <v>16</v>
      </c>
      <c r="F714" s="8" t="s">
        <v>689</v>
      </c>
      <c r="G714" s="8" t="s">
        <v>688</v>
      </c>
      <c r="H714" s="9" t="s">
        <v>19</v>
      </c>
      <c r="I714" s="64">
        <v>287.46609089999998</v>
      </c>
      <c r="J714" s="10" t="str">
        <f t="shared" si="22"/>
        <v>Non-State Entities</v>
      </c>
      <c r="K714" s="10" t="str">
        <f t="shared" si="23"/>
        <v xml:space="preserve"> Hooper Water Improvement District</v>
      </c>
    </row>
    <row r="715" spans="1:11" ht="15.75" x14ac:dyDescent="0.25">
      <c r="A715" s="7"/>
      <c r="B715" s="60" t="s">
        <v>978</v>
      </c>
      <c r="C715" s="66"/>
      <c r="D715" s="50" t="s">
        <v>851</v>
      </c>
      <c r="E715" s="8" t="s">
        <v>16</v>
      </c>
      <c r="F715" s="8" t="s">
        <v>689</v>
      </c>
      <c r="G715" s="8" t="s">
        <v>688</v>
      </c>
      <c r="H715" s="9" t="s">
        <v>19</v>
      </c>
      <c r="I715" s="64">
        <v>681.9790316000001</v>
      </c>
      <c r="J715" s="10" t="str">
        <f t="shared" si="22"/>
        <v>Non-State Entities</v>
      </c>
      <c r="K715" s="10" t="str">
        <f t="shared" si="23"/>
        <v xml:space="preserve"> Housing Authority of Salt Lake</v>
      </c>
    </row>
    <row r="716" spans="1:11" ht="15.75" x14ac:dyDescent="0.25">
      <c r="A716" s="7"/>
      <c r="B716" s="60" t="s">
        <v>978</v>
      </c>
      <c r="C716" s="66"/>
      <c r="D716" s="50" t="s">
        <v>850</v>
      </c>
      <c r="E716" s="8" t="s">
        <v>16</v>
      </c>
      <c r="F716" s="8" t="s">
        <v>689</v>
      </c>
      <c r="G716" s="8" t="s">
        <v>688</v>
      </c>
      <c r="H716" s="9" t="s">
        <v>19</v>
      </c>
      <c r="I716" s="64">
        <v>91.472236700000025</v>
      </c>
      <c r="J716" s="10" t="str">
        <f t="shared" si="22"/>
        <v>Non-State Entities</v>
      </c>
      <c r="K716" s="10" t="str">
        <f t="shared" si="23"/>
        <v xml:space="preserve"> Huntsville City</v>
      </c>
    </row>
    <row r="717" spans="1:11" ht="15.75" x14ac:dyDescent="0.25">
      <c r="A717" s="7"/>
      <c r="B717" s="60" t="s">
        <v>978</v>
      </c>
      <c r="C717" s="66"/>
      <c r="D717" s="50" t="s">
        <v>847</v>
      </c>
      <c r="E717" s="8" t="s">
        <v>16</v>
      </c>
      <c r="F717" s="8" t="s">
        <v>689</v>
      </c>
      <c r="G717" s="8" t="s">
        <v>688</v>
      </c>
      <c r="H717" s="9" t="s">
        <v>19</v>
      </c>
      <c r="I717" s="64">
        <v>2309.0393021</v>
      </c>
      <c r="J717" s="10" t="str">
        <f t="shared" si="22"/>
        <v>Non-State Entities</v>
      </c>
      <c r="K717" s="10" t="str">
        <f t="shared" si="23"/>
        <v xml:space="preserve"> Hurricane City</v>
      </c>
    </row>
    <row r="718" spans="1:11" ht="15.75" x14ac:dyDescent="0.25">
      <c r="A718" s="7"/>
      <c r="B718" s="60" t="s">
        <v>978</v>
      </c>
      <c r="C718" s="66"/>
      <c r="D718" s="50" t="s">
        <v>848</v>
      </c>
      <c r="E718" s="8" t="s">
        <v>16</v>
      </c>
      <c r="F718" s="8" t="s">
        <v>689</v>
      </c>
      <c r="G718" s="8" t="s">
        <v>688</v>
      </c>
      <c r="H718" s="9" t="s">
        <v>19</v>
      </c>
      <c r="I718" s="64">
        <v>1099.6132344000002</v>
      </c>
      <c r="J718" s="10" t="str">
        <f t="shared" si="22"/>
        <v>Non-State Entities</v>
      </c>
      <c r="K718" s="10" t="str">
        <f t="shared" si="23"/>
        <v xml:space="preserve"> Hurricane Valley Fire SSD</v>
      </c>
    </row>
    <row r="719" spans="1:11" ht="15.75" x14ac:dyDescent="0.25">
      <c r="A719" s="7"/>
      <c r="B719" s="60" t="s">
        <v>978</v>
      </c>
      <c r="C719" s="66"/>
      <c r="D719" s="50" t="s">
        <v>849</v>
      </c>
      <c r="E719" s="8" t="s">
        <v>16</v>
      </c>
      <c r="F719" s="8" t="s">
        <v>689</v>
      </c>
      <c r="G719" s="8" t="s">
        <v>688</v>
      </c>
      <c r="H719" s="9" t="s">
        <v>19</v>
      </c>
      <c r="I719" s="64">
        <v>1093.0541747000007</v>
      </c>
      <c r="J719" s="10" t="str">
        <f t="shared" si="22"/>
        <v>Non-State Entities</v>
      </c>
      <c r="K719" s="10" t="str">
        <f t="shared" si="23"/>
        <v xml:space="preserve"> Hyrum City</v>
      </c>
    </row>
    <row r="720" spans="1:11" ht="15.75" x14ac:dyDescent="0.25">
      <c r="A720" s="7"/>
      <c r="B720" s="60" t="s">
        <v>978</v>
      </c>
      <c r="C720" s="66"/>
      <c r="D720" s="50" t="s">
        <v>846</v>
      </c>
      <c r="E720" s="8" t="s">
        <v>16</v>
      </c>
      <c r="F720" s="8" t="s">
        <v>689</v>
      </c>
      <c r="G720" s="8" t="s">
        <v>688</v>
      </c>
      <c r="H720" s="9" t="s">
        <v>19</v>
      </c>
      <c r="I720" s="64">
        <v>3787.8206959000004</v>
      </c>
      <c r="J720" s="10" t="str">
        <f t="shared" si="22"/>
        <v>Non-State Entities</v>
      </c>
      <c r="K720" s="10" t="str">
        <f t="shared" si="23"/>
        <v xml:space="preserve"> Iron County Ambulance</v>
      </c>
    </row>
    <row r="721" spans="1:11" ht="15.75" x14ac:dyDescent="0.25">
      <c r="A721" s="7"/>
      <c r="B721" s="60" t="s">
        <v>978</v>
      </c>
      <c r="C721" s="66"/>
      <c r="D721" s="50" t="s">
        <v>922</v>
      </c>
      <c r="E721" s="8" t="s">
        <v>16</v>
      </c>
      <c r="F721" s="8" t="s">
        <v>689</v>
      </c>
      <c r="G721" s="8" t="s">
        <v>688</v>
      </c>
      <c r="H721" s="9" t="s">
        <v>19</v>
      </c>
      <c r="I721" s="64">
        <v>101.28600380000003</v>
      </c>
      <c r="J721" s="10" t="str">
        <f t="shared" si="22"/>
        <v>Non-State Entities</v>
      </c>
      <c r="K721" s="10" t="str">
        <f t="shared" si="23"/>
        <v xml:space="preserve"> Jensen Water Improvement District</v>
      </c>
    </row>
    <row r="722" spans="1:11" ht="15.75" x14ac:dyDescent="0.25">
      <c r="A722" s="7"/>
      <c r="B722" s="60" t="s">
        <v>978</v>
      </c>
      <c r="C722" s="66"/>
      <c r="D722" s="50" t="s">
        <v>924</v>
      </c>
      <c r="E722" s="8" t="s">
        <v>16</v>
      </c>
      <c r="F722" s="8" t="s">
        <v>689</v>
      </c>
      <c r="G722" s="8" t="s">
        <v>688</v>
      </c>
      <c r="H722" s="9" t="s">
        <v>19</v>
      </c>
      <c r="I722" s="64">
        <v>3074.0873973000007</v>
      </c>
      <c r="J722" s="10" t="str">
        <f t="shared" si="22"/>
        <v>Non-State Entities</v>
      </c>
      <c r="K722" s="10" t="str">
        <f t="shared" si="23"/>
        <v xml:space="preserve"> Jordan Valley Water Conservancy District</v>
      </c>
    </row>
    <row r="723" spans="1:11" ht="15.75" x14ac:dyDescent="0.25">
      <c r="A723" s="7"/>
      <c r="B723" s="60" t="s">
        <v>978</v>
      </c>
      <c r="C723" s="66"/>
      <c r="D723" s="50" t="s">
        <v>923</v>
      </c>
      <c r="E723" s="8" t="s">
        <v>16</v>
      </c>
      <c r="F723" s="8" t="s">
        <v>689</v>
      </c>
      <c r="G723" s="8" t="s">
        <v>688</v>
      </c>
      <c r="H723" s="9" t="s">
        <v>19</v>
      </c>
      <c r="I723" s="64">
        <v>925.85413319999975</v>
      </c>
      <c r="J723" s="10" t="str">
        <f t="shared" si="22"/>
        <v>Non-State Entities</v>
      </c>
      <c r="K723" s="10" t="str">
        <f t="shared" si="23"/>
        <v xml:space="preserve"> Jordanelle Special Service District</v>
      </c>
    </row>
    <row r="724" spans="1:11" ht="15.75" x14ac:dyDescent="0.25">
      <c r="A724" s="7"/>
      <c r="B724" s="60" t="s">
        <v>978</v>
      </c>
      <c r="C724" s="66"/>
      <c r="D724" s="50" t="s">
        <v>930</v>
      </c>
      <c r="E724" s="8" t="s">
        <v>16</v>
      </c>
      <c r="F724" s="8" t="s">
        <v>689</v>
      </c>
      <c r="G724" s="8" t="s">
        <v>688</v>
      </c>
      <c r="H724" s="9" t="s">
        <v>19</v>
      </c>
      <c r="I724" s="64">
        <v>3575.8481131000008</v>
      </c>
      <c r="J724" s="10" t="str">
        <f t="shared" si="22"/>
        <v>Non-State Entities</v>
      </c>
      <c r="K724" s="10" t="str">
        <f t="shared" si="23"/>
        <v xml:space="preserve"> Juab Special Service Fire District Mona</v>
      </c>
    </row>
    <row r="725" spans="1:11" ht="15.75" x14ac:dyDescent="0.25">
      <c r="A725" s="7"/>
      <c r="B725" s="60" t="s">
        <v>978</v>
      </c>
      <c r="C725" s="66"/>
      <c r="D725" s="50" t="s">
        <v>929</v>
      </c>
      <c r="E725" s="8" t="s">
        <v>16</v>
      </c>
      <c r="F725" s="8" t="s">
        <v>689</v>
      </c>
      <c r="G725" s="8" t="s">
        <v>688</v>
      </c>
      <c r="H725" s="9" t="s">
        <v>19</v>
      </c>
      <c r="I725" s="64">
        <v>303.50963650000011</v>
      </c>
      <c r="J725" s="10" t="str">
        <f t="shared" si="22"/>
        <v>Non-State Entities</v>
      </c>
      <c r="K725" s="10" t="str">
        <f t="shared" si="23"/>
        <v xml:space="preserve"> Kamas City Police</v>
      </c>
    </row>
    <row r="726" spans="1:11" ht="15.75" x14ac:dyDescent="0.25">
      <c r="A726" s="7"/>
      <c r="B726" s="60" t="s">
        <v>978</v>
      </c>
      <c r="C726" s="66"/>
      <c r="D726" s="50" t="s">
        <v>925</v>
      </c>
      <c r="E726" s="8" t="s">
        <v>16</v>
      </c>
      <c r="F726" s="8" t="s">
        <v>689</v>
      </c>
      <c r="G726" s="8" t="s">
        <v>688</v>
      </c>
      <c r="H726" s="9" t="s">
        <v>19</v>
      </c>
      <c r="I726" s="64">
        <v>33.987612299999995</v>
      </c>
      <c r="J726" s="10" t="str">
        <f t="shared" si="22"/>
        <v>Non-State Entities</v>
      </c>
      <c r="K726" s="10" t="str">
        <f t="shared" si="23"/>
        <v xml:space="preserve"> Kane County</v>
      </c>
    </row>
    <row r="727" spans="1:11" ht="15.75" x14ac:dyDescent="0.25">
      <c r="A727" s="7"/>
      <c r="B727" s="60" t="s">
        <v>978</v>
      </c>
      <c r="C727" s="66"/>
      <c r="D727" s="50" t="s">
        <v>926</v>
      </c>
      <c r="E727" s="8" t="s">
        <v>16</v>
      </c>
      <c r="F727" s="8" t="s">
        <v>689</v>
      </c>
      <c r="G727" s="8" t="s">
        <v>688</v>
      </c>
      <c r="H727" s="9" t="s">
        <v>19</v>
      </c>
      <c r="I727" s="64">
        <v>135.50249670000002</v>
      </c>
      <c r="J727" s="10" t="str">
        <f t="shared" si="22"/>
        <v>Non-State Entities</v>
      </c>
      <c r="K727" s="10" t="str">
        <f t="shared" si="23"/>
        <v xml:space="preserve"> Kane County S &amp; R</v>
      </c>
    </row>
    <row r="728" spans="1:11" ht="15.75" x14ac:dyDescent="0.25">
      <c r="A728" s="7"/>
      <c r="B728" s="60" t="s">
        <v>978</v>
      </c>
      <c r="C728" s="66"/>
      <c r="D728" s="50" t="s">
        <v>927</v>
      </c>
      <c r="E728" s="8" t="s">
        <v>16</v>
      </c>
      <c r="F728" s="8" t="s">
        <v>689</v>
      </c>
      <c r="G728" s="8" t="s">
        <v>688</v>
      </c>
      <c r="H728" s="9" t="s">
        <v>19</v>
      </c>
      <c r="I728" s="64">
        <v>531.63781569999992</v>
      </c>
      <c r="J728" s="10" t="str">
        <f t="shared" si="22"/>
        <v>Non-State Entities</v>
      </c>
      <c r="K728" s="10" t="str">
        <f t="shared" si="23"/>
        <v xml:space="preserve"> Kane County Sheriff</v>
      </c>
    </row>
    <row r="729" spans="1:11" ht="15.75" x14ac:dyDescent="0.25">
      <c r="A729" s="7"/>
      <c r="B729" s="60" t="s">
        <v>978</v>
      </c>
      <c r="C729" s="66"/>
      <c r="D729" s="50" t="s">
        <v>928</v>
      </c>
      <c r="E729" s="8" t="s">
        <v>16</v>
      </c>
      <c r="F729" s="8" t="s">
        <v>689</v>
      </c>
      <c r="G729" s="8" t="s">
        <v>688</v>
      </c>
      <c r="H729" s="9" t="s">
        <v>19</v>
      </c>
      <c r="I729" s="64">
        <v>228.28741260000001</v>
      </c>
      <c r="J729" s="10" t="str">
        <f t="shared" si="22"/>
        <v>Non-State Entities</v>
      </c>
      <c r="K729" s="10" t="str">
        <f t="shared" si="23"/>
        <v xml:space="preserve"> Kane County Water Conservancy District</v>
      </c>
    </row>
    <row r="730" spans="1:11" ht="15.75" x14ac:dyDescent="0.25">
      <c r="A730" s="7"/>
      <c r="B730" s="60" t="s">
        <v>978</v>
      </c>
      <c r="C730" s="66"/>
      <c r="D730" s="50" t="s">
        <v>845</v>
      </c>
      <c r="E730" s="8" t="s">
        <v>16</v>
      </c>
      <c r="F730" s="8" t="s">
        <v>689</v>
      </c>
      <c r="G730" s="8" t="s">
        <v>688</v>
      </c>
      <c r="H730" s="9" t="s">
        <v>19</v>
      </c>
      <c r="I730" s="64">
        <v>946.85112690000005</v>
      </c>
      <c r="J730" s="10" t="str">
        <f t="shared" si="22"/>
        <v>Non-State Entities</v>
      </c>
      <c r="K730" s="10" t="str">
        <f t="shared" si="23"/>
        <v xml:space="preserve"> Kearns Improvement District</v>
      </c>
    </row>
    <row r="731" spans="1:11" ht="15.75" x14ac:dyDescent="0.25">
      <c r="A731" s="7"/>
      <c r="B731" s="60" t="s">
        <v>978</v>
      </c>
      <c r="C731" s="66"/>
      <c r="D731" s="50" t="s">
        <v>844</v>
      </c>
      <c r="E731" s="8" t="s">
        <v>16</v>
      </c>
      <c r="F731" s="8" t="s">
        <v>689</v>
      </c>
      <c r="G731" s="8" t="s">
        <v>688</v>
      </c>
      <c r="H731" s="9" t="s">
        <v>19</v>
      </c>
      <c r="I731" s="64">
        <v>585.49816140000007</v>
      </c>
      <c r="J731" s="10" t="str">
        <f t="shared" si="22"/>
        <v>Non-State Entities</v>
      </c>
      <c r="K731" s="10" t="str">
        <f t="shared" si="23"/>
        <v xml:space="preserve"> Laverkin City</v>
      </c>
    </row>
    <row r="732" spans="1:11" ht="15.75" x14ac:dyDescent="0.25">
      <c r="A732" s="7"/>
      <c r="B732" s="60" t="s">
        <v>978</v>
      </c>
      <c r="C732" s="66"/>
      <c r="D732" s="50" t="s">
        <v>843</v>
      </c>
      <c r="E732" s="8" t="s">
        <v>16</v>
      </c>
      <c r="F732" s="8" t="s">
        <v>689</v>
      </c>
      <c r="G732" s="8" t="s">
        <v>688</v>
      </c>
      <c r="H732" s="9" t="s">
        <v>19</v>
      </c>
      <c r="I732" s="64">
        <v>14119.726166500001</v>
      </c>
      <c r="J732" s="10" t="str">
        <f t="shared" si="22"/>
        <v>Non-State Entities</v>
      </c>
      <c r="K732" s="10" t="str">
        <f t="shared" si="23"/>
        <v xml:space="preserve"> Layton City</v>
      </c>
    </row>
    <row r="733" spans="1:11" ht="15.75" x14ac:dyDescent="0.25">
      <c r="A733" s="7"/>
      <c r="B733" s="60" t="s">
        <v>978</v>
      </c>
      <c r="C733" s="66"/>
      <c r="D733" s="50" t="s">
        <v>842</v>
      </c>
      <c r="E733" s="8" t="s">
        <v>16</v>
      </c>
      <c r="F733" s="8" t="s">
        <v>689</v>
      </c>
      <c r="G733" s="8" t="s">
        <v>688</v>
      </c>
      <c r="H733" s="9" t="s">
        <v>19</v>
      </c>
      <c r="I733" s="64">
        <v>17.393736900000004</v>
      </c>
      <c r="J733" s="10" t="str">
        <f t="shared" si="22"/>
        <v>Non-State Entities</v>
      </c>
      <c r="K733" s="10" t="str">
        <f t="shared" si="23"/>
        <v xml:space="preserve"> Leeds Town</v>
      </c>
    </row>
    <row r="734" spans="1:11" ht="15.75" x14ac:dyDescent="0.25">
      <c r="A734" s="7"/>
      <c r="B734" s="60" t="s">
        <v>978</v>
      </c>
      <c r="C734" s="66"/>
      <c r="D734" s="50" t="s">
        <v>841</v>
      </c>
      <c r="E734" s="8" t="s">
        <v>16</v>
      </c>
      <c r="F734" s="8" t="s">
        <v>689</v>
      </c>
      <c r="G734" s="8" t="s">
        <v>688</v>
      </c>
      <c r="H734" s="9" t="s">
        <v>19</v>
      </c>
      <c r="I734" s="64">
        <v>26.7495692</v>
      </c>
      <c r="J734" s="10" t="str">
        <f t="shared" si="22"/>
        <v>Non-State Entities</v>
      </c>
      <c r="K734" s="10" t="str">
        <f t="shared" si="23"/>
        <v xml:space="preserve"> Levan Town Ambulance</v>
      </c>
    </row>
    <row r="735" spans="1:11" ht="15.75" x14ac:dyDescent="0.25">
      <c r="A735" s="7"/>
      <c r="B735" s="60" t="s">
        <v>978</v>
      </c>
      <c r="C735" s="66"/>
      <c r="D735" s="50" t="s">
        <v>840</v>
      </c>
      <c r="E735" s="8" t="s">
        <v>16</v>
      </c>
      <c r="F735" s="8" t="s">
        <v>689</v>
      </c>
      <c r="G735" s="8" t="s">
        <v>688</v>
      </c>
      <c r="H735" s="9" t="s">
        <v>19</v>
      </c>
      <c r="I735" s="64">
        <v>199.83645270000005</v>
      </c>
      <c r="J735" s="10" t="str">
        <f t="shared" si="22"/>
        <v>Non-State Entities</v>
      </c>
      <c r="K735" s="10" t="str">
        <f t="shared" si="23"/>
        <v xml:space="preserve"> Lewiston City</v>
      </c>
    </row>
    <row r="736" spans="1:11" ht="15.75" x14ac:dyDescent="0.25">
      <c r="A736" s="7"/>
      <c r="B736" s="60" t="s">
        <v>978</v>
      </c>
      <c r="C736" s="66"/>
      <c r="D736" s="50" t="s">
        <v>839</v>
      </c>
      <c r="E736" s="8" t="s">
        <v>16</v>
      </c>
      <c r="F736" s="8" t="s">
        <v>689</v>
      </c>
      <c r="G736" s="8" t="s">
        <v>688</v>
      </c>
      <c r="H736" s="9" t="s">
        <v>19</v>
      </c>
      <c r="I736" s="64">
        <v>1233.6845218999999</v>
      </c>
      <c r="J736" s="10" t="str">
        <f t="shared" si="22"/>
        <v>Non-State Entities</v>
      </c>
      <c r="K736" s="10" t="str">
        <f t="shared" si="23"/>
        <v xml:space="preserve"> Lindon City</v>
      </c>
    </row>
    <row r="737" spans="1:11" ht="15.75" x14ac:dyDescent="0.25">
      <c r="A737" s="7"/>
      <c r="B737" s="60" t="s">
        <v>978</v>
      </c>
      <c r="C737" s="66"/>
      <c r="D737" s="50" t="s">
        <v>837</v>
      </c>
      <c r="E737" s="8" t="s">
        <v>16</v>
      </c>
      <c r="F737" s="8" t="s">
        <v>689</v>
      </c>
      <c r="G737" s="8" t="s">
        <v>688</v>
      </c>
      <c r="H737" s="9" t="s">
        <v>19</v>
      </c>
      <c r="I737" s="64">
        <v>488.59282669999993</v>
      </c>
      <c r="J737" s="10" t="str">
        <f t="shared" si="22"/>
        <v>Non-State Entities</v>
      </c>
      <c r="K737" s="10" t="str">
        <f t="shared" si="23"/>
        <v xml:space="preserve"> Lone Peak Fire District</v>
      </c>
    </row>
    <row r="738" spans="1:11" ht="15.75" x14ac:dyDescent="0.25">
      <c r="A738" s="7"/>
      <c r="B738" s="60" t="s">
        <v>978</v>
      </c>
      <c r="C738" s="66"/>
      <c r="D738" s="50" t="s">
        <v>838</v>
      </c>
      <c r="E738" s="8" t="s">
        <v>16</v>
      </c>
      <c r="F738" s="8" t="s">
        <v>689</v>
      </c>
      <c r="G738" s="8" t="s">
        <v>688</v>
      </c>
      <c r="H738" s="9" t="s">
        <v>19</v>
      </c>
      <c r="I738" s="64">
        <v>1195.9370980000006</v>
      </c>
      <c r="J738" s="10" t="str">
        <f t="shared" si="22"/>
        <v>Non-State Entities</v>
      </c>
      <c r="K738" s="10" t="str">
        <f t="shared" si="23"/>
        <v xml:space="preserve"> Lone Peak Police</v>
      </c>
    </row>
    <row r="739" spans="1:11" ht="15.75" x14ac:dyDescent="0.25">
      <c r="A739" s="7"/>
      <c r="B739" s="60" t="s">
        <v>978</v>
      </c>
      <c r="C739" s="66"/>
      <c r="D739" s="50" t="s">
        <v>690</v>
      </c>
      <c r="E739" s="8" t="s">
        <v>16</v>
      </c>
      <c r="F739" s="8" t="s">
        <v>689</v>
      </c>
      <c r="G739" s="8" t="s">
        <v>688</v>
      </c>
      <c r="H739" s="9" t="s">
        <v>19</v>
      </c>
      <c r="I739" s="64">
        <v>123.46017000000001</v>
      </c>
      <c r="J739" s="10" t="str">
        <f t="shared" si="22"/>
        <v>Non-State Entities</v>
      </c>
      <c r="K739" s="10" t="str">
        <f t="shared" si="23"/>
        <v xml:space="preserve"> MAESER W.I.D.</v>
      </c>
    </row>
    <row r="740" spans="1:11" ht="15.75" x14ac:dyDescent="0.25">
      <c r="A740" s="7"/>
      <c r="B740" s="60" t="s">
        <v>978</v>
      </c>
      <c r="C740" s="66"/>
      <c r="D740" s="50" t="s">
        <v>836</v>
      </c>
      <c r="E740" s="8" t="s">
        <v>16</v>
      </c>
      <c r="F740" s="8" t="s">
        <v>689</v>
      </c>
      <c r="G740" s="8" t="s">
        <v>688</v>
      </c>
      <c r="H740" s="9" t="s">
        <v>19</v>
      </c>
      <c r="I740" s="64">
        <v>106.86790839999998</v>
      </c>
      <c r="J740" s="10" t="str">
        <f t="shared" si="22"/>
        <v>Non-State Entities</v>
      </c>
      <c r="K740" s="10" t="str">
        <f t="shared" si="23"/>
        <v xml:space="preserve"> Magna Mosquito Abatement</v>
      </c>
    </row>
    <row r="741" spans="1:11" ht="15.75" x14ac:dyDescent="0.25">
      <c r="A741" s="7"/>
      <c r="B741" s="60" t="s">
        <v>978</v>
      </c>
      <c r="C741" s="66"/>
      <c r="D741" s="50" t="s">
        <v>835</v>
      </c>
      <c r="E741" s="8" t="s">
        <v>16</v>
      </c>
      <c r="F741" s="8" t="s">
        <v>689</v>
      </c>
      <c r="G741" s="8" t="s">
        <v>688</v>
      </c>
      <c r="H741" s="9" t="s">
        <v>19</v>
      </c>
      <c r="I741" s="64">
        <v>751.7626001000001</v>
      </c>
      <c r="J741" s="10" t="str">
        <f t="shared" si="22"/>
        <v>Non-State Entities</v>
      </c>
      <c r="K741" s="10" t="str">
        <f t="shared" si="23"/>
        <v xml:space="preserve"> Magna Water</v>
      </c>
    </row>
    <row r="742" spans="1:11" ht="15.75" x14ac:dyDescent="0.25">
      <c r="A742" s="7"/>
      <c r="B742" s="60" t="s">
        <v>978</v>
      </c>
      <c r="C742" s="66"/>
      <c r="D742" s="50" t="s">
        <v>834</v>
      </c>
      <c r="E742" s="8" t="s">
        <v>16</v>
      </c>
      <c r="F742" s="8" t="s">
        <v>689</v>
      </c>
      <c r="G742" s="8" t="s">
        <v>688</v>
      </c>
      <c r="H742" s="9" t="s">
        <v>19</v>
      </c>
      <c r="I742" s="64">
        <v>200.47624410000003</v>
      </c>
      <c r="J742" s="10" t="str">
        <f t="shared" si="22"/>
        <v>Non-State Entities</v>
      </c>
      <c r="K742" s="10" t="str">
        <f t="shared" si="23"/>
        <v xml:space="preserve"> Manila Town</v>
      </c>
    </row>
    <row r="743" spans="1:11" ht="15.75" x14ac:dyDescent="0.25">
      <c r="A743" s="7"/>
      <c r="B743" s="60" t="s">
        <v>978</v>
      </c>
      <c r="C743" s="66"/>
      <c r="D743" s="50" t="s">
        <v>833</v>
      </c>
      <c r="E743" s="8" t="s">
        <v>16</v>
      </c>
      <c r="F743" s="8" t="s">
        <v>689</v>
      </c>
      <c r="G743" s="8" t="s">
        <v>688</v>
      </c>
      <c r="H743" s="9" t="s">
        <v>19</v>
      </c>
      <c r="I743" s="64">
        <v>241.97431250000008</v>
      </c>
      <c r="J743" s="10" t="str">
        <f t="shared" si="22"/>
        <v>Non-State Entities</v>
      </c>
      <c r="K743" s="10" t="str">
        <f t="shared" si="23"/>
        <v xml:space="preserve"> Mantua City</v>
      </c>
    </row>
    <row r="744" spans="1:11" ht="15.75" x14ac:dyDescent="0.25">
      <c r="A744" s="7"/>
      <c r="B744" s="60" t="s">
        <v>978</v>
      </c>
      <c r="C744" s="66"/>
      <c r="D744" s="50" t="s">
        <v>832</v>
      </c>
      <c r="E744" s="8" t="s">
        <v>16</v>
      </c>
      <c r="F744" s="8" t="s">
        <v>689</v>
      </c>
      <c r="G744" s="8" t="s">
        <v>688</v>
      </c>
      <c r="H744" s="9" t="s">
        <v>19</v>
      </c>
      <c r="I744" s="64">
        <v>792.20732639999983</v>
      </c>
      <c r="J744" s="10" t="str">
        <f t="shared" si="22"/>
        <v>Non-State Entities</v>
      </c>
      <c r="K744" s="10" t="str">
        <f t="shared" si="23"/>
        <v xml:space="preserve"> Maprleton City</v>
      </c>
    </row>
    <row r="745" spans="1:11" ht="15.75" x14ac:dyDescent="0.25">
      <c r="A745" s="7"/>
      <c r="B745" s="60" t="s">
        <v>978</v>
      </c>
      <c r="C745" s="66"/>
      <c r="D745" s="50" t="s">
        <v>831</v>
      </c>
      <c r="E745" s="8" t="s">
        <v>16</v>
      </c>
      <c r="F745" s="8" t="s">
        <v>689</v>
      </c>
      <c r="G745" s="8" t="s">
        <v>688</v>
      </c>
      <c r="H745" s="9" t="s">
        <v>19</v>
      </c>
      <c r="I745" s="64">
        <v>12.988227899999995</v>
      </c>
      <c r="J745" s="10" t="str">
        <f t="shared" si="22"/>
        <v>Non-State Entities</v>
      </c>
      <c r="K745" s="10" t="str">
        <f t="shared" si="23"/>
        <v xml:space="preserve"> Meadow Town</v>
      </c>
    </row>
    <row r="746" spans="1:11" ht="15.75" x14ac:dyDescent="0.25">
      <c r="A746" s="7"/>
      <c r="B746" s="60" t="s">
        <v>978</v>
      </c>
      <c r="C746" s="66"/>
      <c r="D746" s="50" t="s">
        <v>830</v>
      </c>
      <c r="E746" s="8" t="s">
        <v>16</v>
      </c>
      <c r="F746" s="8" t="s">
        <v>689</v>
      </c>
      <c r="G746" s="8" t="s">
        <v>688</v>
      </c>
      <c r="H746" s="9" t="s">
        <v>19</v>
      </c>
      <c r="I746" s="64">
        <v>2010.0355192</v>
      </c>
      <c r="J746" s="10" t="str">
        <f t="shared" si="22"/>
        <v>Non-State Entities</v>
      </c>
      <c r="K746" s="10" t="str">
        <f t="shared" si="23"/>
        <v xml:space="preserve"> Midvale City Public Works</v>
      </c>
    </row>
    <row r="747" spans="1:11" ht="15.75" x14ac:dyDescent="0.25">
      <c r="A747" s="7"/>
      <c r="B747" s="60" t="s">
        <v>978</v>
      </c>
      <c r="C747" s="66"/>
      <c r="D747" s="50" t="s">
        <v>829</v>
      </c>
      <c r="E747" s="8" t="s">
        <v>16</v>
      </c>
      <c r="F747" s="8" t="s">
        <v>689</v>
      </c>
      <c r="G747" s="8" t="s">
        <v>688</v>
      </c>
      <c r="H747" s="9" t="s">
        <v>19</v>
      </c>
      <c r="I747" s="64">
        <v>353.70377209999998</v>
      </c>
      <c r="J747" s="10" t="str">
        <f t="shared" si="22"/>
        <v>Non-State Entities</v>
      </c>
      <c r="K747" s="10" t="str">
        <f t="shared" si="23"/>
        <v xml:space="preserve"> Midvalley Improvement District</v>
      </c>
    </row>
    <row r="748" spans="1:11" ht="15.75" x14ac:dyDescent="0.25">
      <c r="A748" s="7"/>
      <c r="B748" s="60" t="s">
        <v>978</v>
      </c>
      <c r="C748" s="66"/>
      <c r="D748" s="50" t="s">
        <v>828</v>
      </c>
      <c r="E748" s="8" t="s">
        <v>16</v>
      </c>
      <c r="F748" s="8" t="s">
        <v>689</v>
      </c>
      <c r="G748" s="8" t="s">
        <v>688</v>
      </c>
      <c r="H748" s="9" t="s">
        <v>19</v>
      </c>
      <c r="I748" s="64">
        <v>428.96254529999999</v>
      </c>
      <c r="J748" s="10" t="str">
        <f t="shared" si="22"/>
        <v>Non-State Entities</v>
      </c>
      <c r="K748" s="10" t="str">
        <f t="shared" si="23"/>
        <v xml:space="preserve"> Midway City</v>
      </c>
    </row>
    <row r="749" spans="1:11" ht="15.75" x14ac:dyDescent="0.25">
      <c r="A749" s="7"/>
      <c r="B749" s="60" t="s">
        <v>978</v>
      </c>
      <c r="C749" s="66"/>
      <c r="D749" s="50" t="s">
        <v>827</v>
      </c>
      <c r="E749" s="8" t="s">
        <v>16</v>
      </c>
      <c r="F749" s="8" t="s">
        <v>689</v>
      </c>
      <c r="G749" s="8" t="s">
        <v>688</v>
      </c>
      <c r="H749" s="9" t="s">
        <v>19</v>
      </c>
      <c r="I749" s="64">
        <v>180.73531589999999</v>
      </c>
      <c r="J749" s="10" t="str">
        <f t="shared" si="22"/>
        <v>Non-State Entities</v>
      </c>
      <c r="K749" s="10" t="str">
        <f t="shared" si="23"/>
        <v xml:space="preserve"> Milford City</v>
      </c>
    </row>
    <row r="750" spans="1:11" ht="15.75" x14ac:dyDescent="0.25">
      <c r="A750" s="7"/>
      <c r="B750" s="60" t="s">
        <v>978</v>
      </c>
      <c r="C750" s="66"/>
      <c r="D750" s="50" t="s">
        <v>826</v>
      </c>
      <c r="E750" s="8" t="s">
        <v>16</v>
      </c>
      <c r="F750" s="8" t="s">
        <v>689</v>
      </c>
      <c r="G750" s="8" t="s">
        <v>688</v>
      </c>
      <c r="H750" s="9" t="s">
        <v>19</v>
      </c>
      <c r="I750" s="64">
        <v>86.726259300000009</v>
      </c>
      <c r="J750" s="10" t="str">
        <f t="shared" si="22"/>
        <v>Non-State Entities</v>
      </c>
      <c r="K750" s="10" t="str">
        <f t="shared" si="23"/>
        <v xml:space="preserve"> Milford Memorial Hospital</v>
      </c>
    </row>
    <row r="751" spans="1:11" ht="15.75" x14ac:dyDescent="0.25">
      <c r="A751" s="7"/>
      <c r="B751" s="60" t="s">
        <v>978</v>
      </c>
      <c r="C751" s="66"/>
      <c r="D751" s="50" t="s">
        <v>825</v>
      </c>
      <c r="E751" s="8" t="s">
        <v>16</v>
      </c>
      <c r="F751" s="8" t="s">
        <v>689</v>
      </c>
      <c r="G751" s="8" t="s">
        <v>688</v>
      </c>
      <c r="H751" s="9" t="s">
        <v>19</v>
      </c>
      <c r="I751" s="64">
        <v>3487.7530738999994</v>
      </c>
      <c r="J751" s="10" t="str">
        <f t="shared" si="22"/>
        <v>Non-State Entities</v>
      </c>
      <c r="K751" s="10" t="str">
        <f t="shared" si="23"/>
        <v xml:space="preserve"> Millard County</v>
      </c>
    </row>
    <row r="752" spans="1:11" ht="15.75" x14ac:dyDescent="0.25">
      <c r="A752" s="7"/>
      <c r="B752" s="60" t="s">
        <v>978</v>
      </c>
      <c r="C752" s="66"/>
      <c r="D752" s="50" t="s">
        <v>824</v>
      </c>
      <c r="E752" s="8" t="s">
        <v>16</v>
      </c>
      <c r="F752" s="8" t="s">
        <v>689</v>
      </c>
      <c r="G752" s="8" t="s">
        <v>688</v>
      </c>
      <c r="H752" s="9" t="s">
        <v>19</v>
      </c>
      <c r="I752" s="64">
        <v>103.70594039999997</v>
      </c>
      <c r="J752" s="10" t="str">
        <f t="shared" si="22"/>
        <v>Non-State Entities</v>
      </c>
      <c r="K752" s="10" t="str">
        <f t="shared" si="23"/>
        <v xml:space="preserve"> Millard County Roads</v>
      </c>
    </row>
    <row r="753" spans="1:11" ht="15.75" x14ac:dyDescent="0.25">
      <c r="A753" s="7"/>
      <c r="B753" s="60" t="s">
        <v>978</v>
      </c>
      <c r="C753" s="66"/>
      <c r="D753" s="50" t="s">
        <v>823</v>
      </c>
      <c r="E753" s="8" t="s">
        <v>16</v>
      </c>
      <c r="F753" s="8" t="s">
        <v>689</v>
      </c>
      <c r="G753" s="8" t="s">
        <v>688</v>
      </c>
      <c r="H753" s="9" t="s">
        <v>19</v>
      </c>
      <c r="I753" s="64">
        <v>239.06879040000001</v>
      </c>
      <c r="J753" s="10" t="str">
        <f t="shared" si="22"/>
        <v>Non-State Entities</v>
      </c>
      <c r="K753" s="10" t="str">
        <f t="shared" si="23"/>
        <v xml:space="preserve"> Morgan City</v>
      </c>
    </row>
    <row r="754" spans="1:11" ht="15.75" x14ac:dyDescent="0.25">
      <c r="A754" s="7"/>
      <c r="B754" s="60" t="s">
        <v>978</v>
      </c>
      <c r="C754" s="66"/>
      <c r="D754" s="50" t="s">
        <v>822</v>
      </c>
      <c r="E754" s="8" t="s">
        <v>16</v>
      </c>
      <c r="F754" s="8" t="s">
        <v>689</v>
      </c>
      <c r="G754" s="8" t="s">
        <v>688</v>
      </c>
      <c r="H754" s="9" t="s">
        <v>19</v>
      </c>
      <c r="I754" s="64">
        <v>1330.2246839999998</v>
      </c>
      <c r="J754" s="10" t="str">
        <f t="shared" si="22"/>
        <v>Non-State Entities</v>
      </c>
      <c r="K754" s="10" t="str">
        <f t="shared" si="23"/>
        <v xml:space="preserve"> Morgan County Sheriff</v>
      </c>
    </row>
    <row r="755" spans="1:11" ht="15.75" x14ac:dyDescent="0.25">
      <c r="A755" s="7"/>
      <c r="B755" s="60" t="s">
        <v>978</v>
      </c>
      <c r="C755" s="66"/>
      <c r="D755" s="50" t="s">
        <v>821</v>
      </c>
      <c r="E755" s="8" t="s">
        <v>16</v>
      </c>
      <c r="F755" s="8" t="s">
        <v>689</v>
      </c>
      <c r="G755" s="8" t="s">
        <v>688</v>
      </c>
      <c r="H755" s="9" t="s">
        <v>19</v>
      </c>
      <c r="I755" s="64">
        <v>114.36658199999997</v>
      </c>
      <c r="J755" s="10" t="str">
        <f t="shared" si="22"/>
        <v>Non-State Entities</v>
      </c>
      <c r="K755" s="10" t="str">
        <f t="shared" si="23"/>
        <v xml:space="preserve"> Moroni City</v>
      </c>
    </row>
    <row r="756" spans="1:11" ht="15.75" x14ac:dyDescent="0.25">
      <c r="A756" s="7"/>
      <c r="B756" s="60" t="s">
        <v>978</v>
      </c>
      <c r="C756" s="66"/>
      <c r="D756" s="50" t="s">
        <v>818</v>
      </c>
      <c r="E756" s="8" t="s">
        <v>16</v>
      </c>
      <c r="F756" s="8" t="s">
        <v>689</v>
      </c>
      <c r="G756" s="8" t="s">
        <v>688</v>
      </c>
      <c r="H756" s="9" t="s">
        <v>19</v>
      </c>
      <c r="I756" s="64">
        <v>858.21330360000013</v>
      </c>
      <c r="J756" s="10" t="str">
        <f t="shared" si="22"/>
        <v>Non-State Entities</v>
      </c>
      <c r="K756" s="10" t="str">
        <f t="shared" si="23"/>
        <v xml:space="preserve"> Mount Pleasant City</v>
      </c>
    </row>
    <row r="757" spans="1:11" ht="15.75" x14ac:dyDescent="0.25">
      <c r="A757" s="7"/>
      <c r="B757" s="60" t="s">
        <v>978</v>
      </c>
      <c r="C757" s="66"/>
      <c r="D757" s="50" t="s">
        <v>817</v>
      </c>
      <c r="E757" s="8" t="s">
        <v>16</v>
      </c>
      <c r="F757" s="8" t="s">
        <v>689</v>
      </c>
      <c r="G757" s="8" t="s">
        <v>688</v>
      </c>
      <c r="H757" s="9" t="s">
        <v>19</v>
      </c>
      <c r="I757" s="64">
        <v>671.35459979999973</v>
      </c>
      <c r="J757" s="10" t="str">
        <f t="shared" si="22"/>
        <v>Non-State Entities</v>
      </c>
      <c r="K757" s="10" t="str">
        <f t="shared" si="23"/>
        <v xml:space="preserve"> Mount Regional Water Special Service District</v>
      </c>
    </row>
    <row r="758" spans="1:11" ht="15.75" x14ac:dyDescent="0.25">
      <c r="A758" s="7"/>
      <c r="B758" s="60" t="s">
        <v>978</v>
      </c>
      <c r="C758" s="66"/>
      <c r="D758" s="50" t="s">
        <v>820</v>
      </c>
      <c r="E758" s="8" t="s">
        <v>16</v>
      </c>
      <c r="F758" s="8" t="s">
        <v>689</v>
      </c>
      <c r="G758" s="8" t="s">
        <v>688</v>
      </c>
      <c r="H758" s="9" t="s">
        <v>19</v>
      </c>
      <c r="I758" s="64">
        <v>40.722391799999997</v>
      </c>
      <c r="J758" s="10" t="str">
        <f t="shared" si="22"/>
        <v>Non-State Entities</v>
      </c>
      <c r="K758" s="10" t="str">
        <f t="shared" si="23"/>
        <v xml:space="preserve"> Mountain Green Fire Department</v>
      </c>
    </row>
    <row r="759" spans="1:11" ht="15.75" x14ac:dyDescent="0.25">
      <c r="A759" s="7"/>
      <c r="B759" s="60" t="s">
        <v>978</v>
      </c>
      <c r="C759" s="66"/>
      <c r="D759" s="50" t="s">
        <v>819</v>
      </c>
      <c r="E759" s="8" t="s">
        <v>16</v>
      </c>
      <c r="F759" s="8" t="s">
        <v>689</v>
      </c>
      <c r="G759" s="8" t="s">
        <v>688</v>
      </c>
      <c r="H759" s="9" t="s">
        <v>19</v>
      </c>
      <c r="I759" s="64">
        <v>153.17136060000004</v>
      </c>
      <c r="J759" s="10" t="str">
        <f t="shared" si="22"/>
        <v>Non-State Entities</v>
      </c>
      <c r="K759" s="10" t="str">
        <f t="shared" si="23"/>
        <v xml:space="preserve"> Mountainland AOG</v>
      </c>
    </row>
    <row r="760" spans="1:11" ht="15.75" x14ac:dyDescent="0.25">
      <c r="A760" s="7"/>
      <c r="B760" s="60" t="s">
        <v>978</v>
      </c>
      <c r="C760" s="66"/>
      <c r="D760" s="50" t="s">
        <v>816</v>
      </c>
      <c r="E760" s="8" t="s">
        <v>16</v>
      </c>
      <c r="F760" s="8" t="s">
        <v>689</v>
      </c>
      <c r="G760" s="8" t="s">
        <v>688</v>
      </c>
      <c r="H760" s="9" t="s">
        <v>19</v>
      </c>
      <c r="I760" s="64">
        <v>16109.219695000007</v>
      </c>
      <c r="J760" s="10" t="str">
        <f t="shared" si="22"/>
        <v>Non-State Entities</v>
      </c>
      <c r="K760" s="10" t="str">
        <f t="shared" si="23"/>
        <v xml:space="preserve"> Murray City</v>
      </c>
    </row>
    <row r="761" spans="1:11" ht="15.75" x14ac:dyDescent="0.25">
      <c r="A761" s="7"/>
      <c r="B761" s="60" t="s">
        <v>978</v>
      </c>
      <c r="C761" s="66"/>
      <c r="D761" s="50" t="s">
        <v>810</v>
      </c>
      <c r="E761" s="8" t="s">
        <v>16</v>
      </c>
      <c r="F761" s="8" t="s">
        <v>689</v>
      </c>
      <c r="G761" s="8" t="s">
        <v>688</v>
      </c>
      <c r="H761" s="9" t="s">
        <v>19</v>
      </c>
      <c r="I761" s="64">
        <v>370.69625609999991</v>
      </c>
      <c r="J761" s="10" t="str">
        <f t="shared" si="22"/>
        <v>Non-State Entities</v>
      </c>
      <c r="K761" s="10" t="str">
        <f t="shared" si="23"/>
        <v xml:space="preserve"> Naples City</v>
      </c>
    </row>
    <row r="762" spans="1:11" ht="15.75" x14ac:dyDescent="0.25">
      <c r="A762" s="7"/>
      <c r="B762" s="60" t="s">
        <v>978</v>
      </c>
      <c r="C762" s="66"/>
      <c r="D762" s="50" t="s">
        <v>811</v>
      </c>
      <c r="E762" s="8" t="s">
        <v>16</v>
      </c>
      <c r="F762" s="8" t="s">
        <v>689</v>
      </c>
      <c r="G762" s="8" t="s">
        <v>688</v>
      </c>
      <c r="H762" s="9" t="s">
        <v>19</v>
      </c>
      <c r="I762" s="64">
        <v>4.1037407999999989</v>
      </c>
      <c r="J762" s="10" t="str">
        <f t="shared" si="22"/>
        <v>Non-State Entities</v>
      </c>
      <c r="K762" s="10" t="str">
        <f t="shared" si="23"/>
        <v xml:space="preserve"> Newcastle Fire Department</v>
      </c>
    </row>
    <row r="763" spans="1:11" ht="15.75" x14ac:dyDescent="0.25">
      <c r="A763" s="7"/>
      <c r="B763" s="60" t="s">
        <v>978</v>
      </c>
      <c r="C763" s="66"/>
      <c r="D763" s="50" t="s">
        <v>812</v>
      </c>
      <c r="E763" s="8" t="s">
        <v>16</v>
      </c>
      <c r="F763" s="8" t="s">
        <v>689</v>
      </c>
      <c r="G763" s="8" t="s">
        <v>688</v>
      </c>
      <c r="H763" s="9" t="s">
        <v>19</v>
      </c>
      <c r="I763" s="64">
        <v>9.5918883000000008</v>
      </c>
      <c r="J763" s="10" t="str">
        <f t="shared" si="22"/>
        <v>Non-State Entities</v>
      </c>
      <c r="K763" s="10" t="str">
        <f t="shared" si="23"/>
        <v xml:space="preserve"> Newton Fire Department</v>
      </c>
    </row>
    <row r="764" spans="1:11" ht="15.75" x14ac:dyDescent="0.25">
      <c r="A764" s="7"/>
      <c r="B764" s="60" t="s">
        <v>978</v>
      </c>
      <c r="C764" s="66"/>
      <c r="D764" s="50" t="s">
        <v>808</v>
      </c>
      <c r="E764" s="8" t="s">
        <v>16</v>
      </c>
      <c r="F764" s="8" t="s">
        <v>689</v>
      </c>
      <c r="G764" s="8" t="s">
        <v>688</v>
      </c>
      <c r="H764" s="9" t="s">
        <v>19</v>
      </c>
      <c r="I764" s="64">
        <v>529.80577830000004</v>
      </c>
      <c r="J764" s="10" t="str">
        <f t="shared" si="22"/>
        <v>Non-State Entities</v>
      </c>
      <c r="K764" s="10" t="str">
        <f t="shared" si="23"/>
        <v xml:space="preserve"> North Davis Fire District</v>
      </c>
    </row>
    <row r="765" spans="1:11" ht="15.75" x14ac:dyDescent="0.25">
      <c r="A765" s="7"/>
      <c r="B765" s="60" t="s">
        <v>978</v>
      </c>
      <c r="C765" s="66"/>
      <c r="D765" s="50" t="s">
        <v>807</v>
      </c>
      <c r="E765" s="8" t="s">
        <v>16</v>
      </c>
      <c r="F765" s="8" t="s">
        <v>689</v>
      </c>
      <c r="G765" s="8" t="s">
        <v>688</v>
      </c>
      <c r="H765" s="9" t="s">
        <v>19</v>
      </c>
      <c r="I765" s="64">
        <v>203.39368109999998</v>
      </c>
      <c r="J765" s="10" t="str">
        <f t="shared" si="22"/>
        <v>Non-State Entities</v>
      </c>
      <c r="K765" s="10" t="str">
        <f t="shared" si="23"/>
        <v xml:space="preserve"> North Fork Special Service District</v>
      </c>
    </row>
    <row r="766" spans="1:11" ht="15.75" x14ac:dyDescent="0.25">
      <c r="A766" s="7"/>
      <c r="B766" s="60" t="s">
        <v>978</v>
      </c>
      <c r="C766" s="66"/>
      <c r="D766" s="50" t="s">
        <v>806</v>
      </c>
      <c r="E766" s="8" t="s">
        <v>16</v>
      </c>
      <c r="F766" s="8" t="s">
        <v>689</v>
      </c>
      <c r="G766" s="8" t="s">
        <v>688</v>
      </c>
      <c r="H766" s="9" t="s">
        <v>19</v>
      </c>
      <c r="I766" s="64">
        <v>408.13273310000005</v>
      </c>
      <c r="J766" s="10" t="str">
        <f t="shared" si="22"/>
        <v>Non-State Entities</v>
      </c>
      <c r="K766" s="10" t="str">
        <f t="shared" si="23"/>
        <v xml:space="preserve"> North Park Police</v>
      </c>
    </row>
    <row r="767" spans="1:11" ht="15.75" x14ac:dyDescent="0.25">
      <c r="A767" s="7"/>
      <c r="B767" s="60" t="s">
        <v>978</v>
      </c>
      <c r="C767" s="66"/>
      <c r="D767" s="50" t="s">
        <v>813</v>
      </c>
      <c r="E767" s="8" t="s">
        <v>16</v>
      </c>
      <c r="F767" s="8" t="s">
        <v>689</v>
      </c>
      <c r="G767" s="8" t="s">
        <v>688</v>
      </c>
      <c r="H767" s="9" t="s">
        <v>19</v>
      </c>
      <c r="I767" s="64">
        <v>2183.4817014</v>
      </c>
      <c r="J767" s="10" t="str">
        <f t="shared" si="22"/>
        <v>Non-State Entities</v>
      </c>
      <c r="K767" s="10" t="str">
        <f t="shared" si="23"/>
        <v xml:space="preserve"> North Salt Lake City</v>
      </c>
    </row>
    <row r="768" spans="1:11" ht="15.75" x14ac:dyDescent="0.25">
      <c r="A768" s="7"/>
      <c r="B768" s="60" t="s">
        <v>978</v>
      </c>
      <c r="C768" s="66"/>
      <c r="D768" s="50" t="s">
        <v>814</v>
      </c>
      <c r="E768" s="8" t="s">
        <v>16</v>
      </c>
      <c r="F768" s="8" t="s">
        <v>689</v>
      </c>
      <c r="G768" s="8" t="s">
        <v>688</v>
      </c>
      <c r="H768" s="9" t="s">
        <v>19</v>
      </c>
      <c r="I768" s="64">
        <v>165.33511469999996</v>
      </c>
      <c r="J768" s="10" t="str">
        <f t="shared" si="22"/>
        <v>Non-State Entities</v>
      </c>
      <c r="K768" s="10" t="str">
        <f t="shared" si="23"/>
        <v xml:space="preserve"> North Sanpete Ambulance Service</v>
      </c>
    </row>
    <row r="769" spans="1:11" ht="15.75" x14ac:dyDescent="0.25">
      <c r="A769" s="7"/>
      <c r="B769" s="60" t="s">
        <v>978</v>
      </c>
      <c r="C769" s="66"/>
      <c r="D769" s="50" t="s">
        <v>805</v>
      </c>
      <c r="E769" s="8" t="s">
        <v>16</v>
      </c>
      <c r="F769" s="8" t="s">
        <v>689</v>
      </c>
      <c r="G769" s="8" t="s">
        <v>688</v>
      </c>
      <c r="H769" s="9" t="s">
        <v>19</v>
      </c>
      <c r="I769" s="64">
        <v>170.26923390000002</v>
      </c>
      <c r="J769" s="10" t="str">
        <f t="shared" si="22"/>
        <v>Non-State Entities</v>
      </c>
      <c r="K769" s="10" t="str">
        <f t="shared" si="23"/>
        <v xml:space="preserve"> North Summit Fire Service District</v>
      </c>
    </row>
    <row r="770" spans="1:11" ht="15.75" x14ac:dyDescent="0.25">
      <c r="A770" s="7"/>
      <c r="B770" s="60" t="s">
        <v>978</v>
      </c>
      <c r="C770" s="66"/>
      <c r="D770" s="50" t="s">
        <v>804</v>
      </c>
      <c r="E770" s="8" t="s">
        <v>16</v>
      </c>
      <c r="F770" s="8" t="s">
        <v>689</v>
      </c>
      <c r="G770" s="8" t="s">
        <v>688</v>
      </c>
      <c r="H770" s="9" t="s">
        <v>19</v>
      </c>
      <c r="I770" s="64">
        <v>289.59688740000001</v>
      </c>
      <c r="J770" s="10" t="str">
        <f t="shared" si="22"/>
        <v>Non-State Entities</v>
      </c>
      <c r="K770" s="10" t="str">
        <f t="shared" si="23"/>
        <v xml:space="preserve"> North Tooele Fire District</v>
      </c>
    </row>
    <row r="771" spans="1:11" ht="15.75" x14ac:dyDescent="0.25">
      <c r="A771" s="7"/>
      <c r="B771" s="60" t="s">
        <v>978</v>
      </c>
      <c r="C771" s="66"/>
      <c r="D771" s="50" t="s">
        <v>803</v>
      </c>
      <c r="E771" s="8" t="s">
        <v>16</v>
      </c>
      <c r="F771" s="8" t="s">
        <v>689</v>
      </c>
      <c r="G771" s="8" t="s">
        <v>688</v>
      </c>
      <c r="H771" s="9" t="s">
        <v>19</v>
      </c>
      <c r="I771" s="64">
        <v>422.25060809999991</v>
      </c>
      <c r="J771" s="10" t="str">
        <f t="shared" si="22"/>
        <v>Non-State Entities</v>
      </c>
      <c r="K771" s="10" t="str">
        <f t="shared" si="23"/>
        <v xml:space="preserve"> Northeastern Counseling Center</v>
      </c>
    </row>
    <row r="772" spans="1:11" ht="15.75" x14ac:dyDescent="0.25">
      <c r="A772" s="7"/>
      <c r="B772" s="60" t="s">
        <v>978</v>
      </c>
      <c r="C772" s="66"/>
      <c r="D772" s="50" t="s">
        <v>809</v>
      </c>
      <c r="E772" s="8" t="s">
        <v>16</v>
      </c>
      <c r="F772" s="8" t="s">
        <v>689</v>
      </c>
      <c r="G772" s="8" t="s">
        <v>688</v>
      </c>
      <c r="H772" s="9" t="s">
        <v>19</v>
      </c>
      <c r="I772" s="64">
        <v>120.74347900000002</v>
      </c>
      <c r="J772" s="10" t="str">
        <f t="shared" ref="J772:J835" si="24">IF(A772&gt;"",A772&amp;" "&amp;B772,B772)</f>
        <v>Non-State Entities</v>
      </c>
      <c r="K772" s="10" t="str">
        <f t="shared" ref="K772:K835" si="25">IF(C772&gt;"",C772&amp;" "&amp;D772,D772)</f>
        <v xml:space="preserve"> Northeastern Utah Educational Service</v>
      </c>
    </row>
    <row r="773" spans="1:11" ht="15.75" x14ac:dyDescent="0.25">
      <c r="A773" s="7"/>
      <c r="B773" s="60" t="s">
        <v>978</v>
      </c>
      <c r="C773" s="66"/>
      <c r="D773" s="50" t="s">
        <v>802</v>
      </c>
      <c r="E773" s="8" t="s">
        <v>16</v>
      </c>
      <c r="F773" s="8" t="s">
        <v>689</v>
      </c>
      <c r="G773" s="8" t="s">
        <v>688</v>
      </c>
      <c r="H773" s="9" t="s">
        <v>19</v>
      </c>
      <c r="I773" s="64">
        <v>68.651539200000002</v>
      </c>
      <c r="J773" s="10" t="str">
        <f t="shared" si="24"/>
        <v>Non-State Entities</v>
      </c>
      <c r="K773" s="10" t="str">
        <f t="shared" si="25"/>
        <v xml:space="preserve"> Northern Utah Environmental Resource</v>
      </c>
    </row>
    <row r="774" spans="1:11" ht="15.75" x14ac:dyDescent="0.25">
      <c r="A774" s="7"/>
      <c r="B774" s="60" t="s">
        <v>978</v>
      </c>
      <c r="C774" s="66"/>
      <c r="D774" s="50" t="s">
        <v>815</v>
      </c>
      <c r="E774" s="8" t="s">
        <v>16</v>
      </c>
      <c r="F774" s="8" t="s">
        <v>689</v>
      </c>
      <c r="G774" s="8" t="s">
        <v>688</v>
      </c>
      <c r="H774" s="9" t="s">
        <v>19</v>
      </c>
      <c r="I774" s="64">
        <v>10.9513491</v>
      </c>
      <c r="J774" s="10" t="str">
        <f t="shared" si="24"/>
        <v>Non-State Entities</v>
      </c>
      <c r="K774" s="10" t="str">
        <f t="shared" si="25"/>
        <v xml:space="preserve"> Northern Utah Valley Animal Shelter</v>
      </c>
    </row>
    <row r="775" spans="1:11" ht="15.75" x14ac:dyDescent="0.25">
      <c r="A775" s="7"/>
      <c r="B775" s="60" t="s">
        <v>978</v>
      </c>
      <c r="C775" s="66"/>
      <c r="D775" s="50" t="s">
        <v>691</v>
      </c>
      <c r="E775" s="8" t="s">
        <v>16</v>
      </c>
      <c r="F775" s="8" t="s">
        <v>689</v>
      </c>
      <c r="G775" s="8" t="s">
        <v>688</v>
      </c>
      <c r="H775" s="9" t="s">
        <v>19</v>
      </c>
      <c r="I775" s="64">
        <v>54.773511000000013</v>
      </c>
      <c r="J775" s="10" t="str">
        <f t="shared" si="24"/>
        <v>Non-State Entities</v>
      </c>
      <c r="K775" s="10" t="str">
        <f t="shared" si="25"/>
        <v xml:space="preserve"> NUAMES</v>
      </c>
    </row>
    <row r="776" spans="1:11" ht="15.75" x14ac:dyDescent="0.25">
      <c r="A776" s="7"/>
      <c r="B776" s="60" t="s">
        <v>978</v>
      </c>
      <c r="C776" s="66"/>
      <c r="D776" s="50" t="s">
        <v>796</v>
      </c>
      <c r="E776" s="8" t="s">
        <v>16</v>
      </c>
      <c r="F776" s="8" t="s">
        <v>689</v>
      </c>
      <c r="G776" s="8" t="s">
        <v>688</v>
      </c>
      <c r="H776" s="9" t="s">
        <v>19</v>
      </c>
      <c r="I776" s="64">
        <v>23644.675991400007</v>
      </c>
      <c r="J776" s="10" t="str">
        <f t="shared" si="24"/>
        <v>Non-State Entities</v>
      </c>
      <c r="K776" s="10" t="str">
        <f t="shared" si="25"/>
        <v xml:space="preserve"> Ogden City Fleet Division</v>
      </c>
    </row>
    <row r="777" spans="1:11" ht="15.75" x14ac:dyDescent="0.25">
      <c r="A777" s="7"/>
      <c r="B777" s="60" t="s">
        <v>978</v>
      </c>
      <c r="C777" s="66"/>
      <c r="D777" s="50" t="s">
        <v>797</v>
      </c>
      <c r="E777" s="8" t="s">
        <v>16</v>
      </c>
      <c r="F777" s="8" t="s">
        <v>689</v>
      </c>
      <c r="G777" s="8" t="s">
        <v>688</v>
      </c>
      <c r="H777" s="9" t="s">
        <v>19</v>
      </c>
      <c r="I777" s="64">
        <v>43.716416400000014</v>
      </c>
      <c r="J777" s="10" t="str">
        <f t="shared" si="24"/>
        <v>Non-State Entities</v>
      </c>
      <c r="K777" s="10" t="str">
        <f t="shared" si="25"/>
        <v xml:space="preserve"> Orangeville City</v>
      </c>
    </row>
    <row r="778" spans="1:11" ht="15.75" x14ac:dyDescent="0.25">
      <c r="A778" s="7"/>
      <c r="B778" s="60" t="s">
        <v>978</v>
      </c>
      <c r="C778" s="66"/>
      <c r="D778" s="50" t="s">
        <v>886</v>
      </c>
      <c r="E778" s="8" t="s">
        <v>16</v>
      </c>
      <c r="F778" s="8" t="s">
        <v>689</v>
      </c>
      <c r="G778" s="8" t="s">
        <v>688</v>
      </c>
      <c r="H778" s="9" t="s">
        <v>19</v>
      </c>
      <c r="I778" s="64">
        <v>10745.124285999993</v>
      </c>
      <c r="J778" s="10" t="str">
        <f t="shared" si="24"/>
        <v>Non-State Entities</v>
      </c>
      <c r="K778" s="10" t="str">
        <f t="shared" si="25"/>
        <v xml:space="preserve"> Orem City</v>
      </c>
    </row>
    <row r="779" spans="1:11" ht="15.75" x14ac:dyDescent="0.25">
      <c r="A779" s="7"/>
      <c r="B779" s="60" t="s">
        <v>978</v>
      </c>
      <c r="C779" s="66"/>
      <c r="D779" s="50" t="s">
        <v>798</v>
      </c>
      <c r="E779" s="8" t="s">
        <v>16</v>
      </c>
      <c r="F779" s="8" t="s">
        <v>689</v>
      </c>
      <c r="G779" s="8" t="s">
        <v>688</v>
      </c>
      <c r="H779" s="9" t="s">
        <v>19</v>
      </c>
      <c r="I779" s="64">
        <v>14.600611199999999</v>
      </c>
      <c r="J779" s="10" t="str">
        <f t="shared" si="24"/>
        <v>Non-State Entities</v>
      </c>
      <c r="K779" s="10" t="str">
        <f t="shared" si="25"/>
        <v xml:space="preserve"> Pahvant Senior Citizen Center</v>
      </c>
    </row>
    <row r="780" spans="1:11" ht="15.75" x14ac:dyDescent="0.25">
      <c r="A780" s="7"/>
      <c r="B780" s="60" t="s">
        <v>978</v>
      </c>
      <c r="C780" s="66"/>
      <c r="D780" s="50" t="s">
        <v>799</v>
      </c>
      <c r="E780" s="8" t="s">
        <v>16</v>
      </c>
      <c r="F780" s="8" t="s">
        <v>689</v>
      </c>
      <c r="G780" s="8" t="s">
        <v>688</v>
      </c>
      <c r="H780" s="9" t="s">
        <v>19</v>
      </c>
      <c r="I780" s="64">
        <v>14.019355700000006</v>
      </c>
      <c r="J780" s="10" t="str">
        <f t="shared" si="24"/>
        <v>Non-State Entities</v>
      </c>
      <c r="K780" s="10" t="str">
        <f t="shared" si="25"/>
        <v xml:space="preserve"> Paradise Town</v>
      </c>
    </row>
    <row r="781" spans="1:11" ht="15.75" x14ac:dyDescent="0.25">
      <c r="A781" s="7"/>
      <c r="B781" s="60" t="s">
        <v>978</v>
      </c>
      <c r="C781" s="66"/>
      <c r="D781" s="50" t="s">
        <v>800</v>
      </c>
      <c r="E781" s="8" t="s">
        <v>16</v>
      </c>
      <c r="F781" s="8" t="s">
        <v>689</v>
      </c>
      <c r="G781" s="8" t="s">
        <v>688</v>
      </c>
      <c r="H781" s="9" t="s">
        <v>19</v>
      </c>
      <c r="I781" s="64">
        <v>38.860298200000003</v>
      </c>
      <c r="J781" s="10" t="str">
        <f t="shared" si="24"/>
        <v>Non-State Entities</v>
      </c>
      <c r="K781" s="10" t="str">
        <f t="shared" si="25"/>
        <v xml:space="preserve"> Paragonah Town</v>
      </c>
    </row>
    <row r="782" spans="1:11" ht="15.75" x14ac:dyDescent="0.25">
      <c r="A782" s="7"/>
      <c r="B782" s="60" t="s">
        <v>978</v>
      </c>
      <c r="C782" s="66"/>
      <c r="D782" s="50" t="s">
        <v>801</v>
      </c>
      <c r="E782" s="8" t="s">
        <v>16</v>
      </c>
      <c r="F782" s="8" t="s">
        <v>689</v>
      </c>
      <c r="G782" s="8" t="s">
        <v>688</v>
      </c>
      <c r="H782" s="9" t="s">
        <v>19</v>
      </c>
      <c r="I782" s="64">
        <v>242.73051940000011</v>
      </c>
      <c r="J782" s="10" t="str">
        <f t="shared" si="24"/>
        <v>Non-State Entities</v>
      </c>
      <c r="K782" s="10" t="str">
        <f t="shared" si="25"/>
        <v xml:space="preserve"> Park City Fire District</v>
      </c>
    </row>
    <row r="783" spans="1:11" ht="15.75" x14ac:dyDescent="0.25">
      <c r="A783" s="7"/>
      <c r="B783" s="60" t="s">
        <v>978</v>
      </c>
      <c r="C783" s="66"/>
      <c r="D783" s="50" t="s">
        <v>795</v>
      </c>
      <c r="E783" s="8" t="s">
        <v>16</v>
      </c>
      <c r="F783" s="8" t="s">
        <v>689</v>
      </c>
      <c r="G783" s="8" t="s">
        <v>688</v>
      </c>
      <c r="H783" s="9" t="s">
        <v>19</v>
      </c>
      <c r="I783" s="64">
        <v>1289.0460650000002</v>
      </c>
      <c r="J783" s="10" t="str">
        <f t="shared" si="24"/>
        <v>Non-State Entities</v>
      </c>
      <c r="K783" s="10" t="str">
        <f t="shared" si="25"/>
        <v xml:space="preserve"> Parowan City</v>
      </c>
    </row>
    <row r="784" spans="1:11" ht="15.75" x14ac:dyDescent="0.25">
      <c r="A784" s="7"/>
      <c r="B784" s="60" t="s">
        <v>978</v>
      </c>
      <c r="C784" s="66"/>
      <c r="D784" s="50" t="s">
        <v>794</v>
      </c>
      <c r="E784" s="8" t="s">
        <v>16</v>
      </c>
      <c r="F784" s="8" t="s">
        <v>689</v>
      </c>
      <c r="G784" s="8" t="s">
        <v>688</v>
      </c>
      <c r="H784" s="9" t="s">
        <v>19</v>
      </c>
      <c r="I784" s="64">
        <v>4787.1603920999987</v>
      </c>
      <c r="J784" s="10" t="str">
        <f t="shared" si="24"/>
        <v>Non-State Entities</v>
      </c>
      <c r="K784" s="10" t="str">
        <f t="shared" si="25"/>
        <v xml:space="preserve"> Payson City Fire</v>
      </c>
    </row>
    <row r="785" spans="1:11" ht="15.75" x14ac:dyDescent="0.25">
      <c r="A785" s="7"/>
      <c r="B785" s="60" t="s">
        <v>978</v>
      </c>
      <c r="C785" s="66"/>
      <c r="D785" s="50" t="s">
        <v>793</v>
      </c>
      <c r="E785" s="8" t="s">
        <v>16</v>
      </c>
      <c r="F785" s="8" t="s">
        <v>689</v>
      </c>
      <c r="G785" s="8" t="s">
        <v>688</v>
      </c>
      <c r="H785" s="9" t="s">
        <v>19</v>
      </c>
      <c r="I785" s="64">
        <v>5.5287770999999992</v>
      </c>
      <c r="J785" s="10" t="str">
        <f t="shared" si="24"/>
        <v>Non-State Entities</v>
      </c>
      <c r="K785" s="10" t="str">
        <f t="shared" si="25"/>
        <v xml:space="preserve"> Piute County</v>
      </c>
    </row>
    <row r="786" spans="1:11" ht="15.75" x14ac:dyDescent="0.25">
      <c r="A786" s="7"/>
      <c r="B786" s="60" t="s">
        <v>978</v>
      </c>
      <c r="C786" s="66"/>
      <c r="D786" s="50" t="s">
        <v>792</v>
      </c>
      <c r="E786" s="8" t="s">
        <v>16</v>
      </c>
      <c r="F786" s="8" t="s">
        <v>689</v>
      </c>
      <c r="G786" s="8" t="s">
        <v>688</v>
      </c>
      <c r="H786" s="9" t="s">
        <v>19</v>
      </c>
      <c r="I786" s="64">
        <v>324.12045269999999</v>
      </c>
      <c r="J786" s="10" t="str">
        <f t="shared" si="24"/>
        <v>Non-State Entities</v>
      </c>
      <c r="K786" s="10" t="str">
        <f t="shared" si="25"/>
        <v xml:space="preserve"> Plain City</v>
      </c>
    </row>
    <row r="787" spans="1:11" ht="15.75" x14ac:dyDescent="0.25">
      <c r="A787" s="7"/>
      <c r="B787" s="60" t="s">
        <v>978</v>
      </c>
      <c r="C787" s="66"/>
      <c r="D787" s="50" t="s">
        <v>791</v>
      </c>
      <c r="E787" s="8" t="s">
        <v>16</v>
      </c>
      <c r="F787" s="8" t="s">
        <v>689</v>
      </c>
      <c r="G787" s="8" t="s">
        <v>688</v>
      </c>
      <c r="H787" s="9" t="s">
        <v>19</v>
      </c>
      <c r="I787" s="64">
        <v>3408.394210800001</v>
      </c>
      <c r="J787" s="10" t="str">
        <f t="shared" si="24"/>
        <v>Non-State Entities</v>
      </c>
      <c r="K787" s="10" t="str">
        <f t="shared" si="25"/>
        <v xml:space="preserve"> Pleasant Grove Police</v>
      </c>
    </row>
    <row r="788" spans="1:11" ht="15.75" x14ac:dyDescent="0.25">
      <c r="A788" s="7"/>
      <c r="B788" s="60" t="s">
        <v>978</v>
      </c>
      <c r="C788" s="66"/>
      <c r="D788" s="50" t="s">
        <v>790</v>
      </c>
      <c r="E788" s="8" t="s">
        <v>16</v>
      </c>
      <c r="F788" s="8" t="s">
        <v>689</v>
      </c>
      <c r="G788" s="8" t="s">
        <v>688</v>
      </c>
      <c r="H788" s="9" t="s">
        <v>19</v>
      </c>
      <c r="I788" s="64">
        <v>109.07343690000002</v>
      </c>
      <c r="J788" s="10" t="str">
        <f t="shared" si="24"/>
        <v>Non-State Entities</v>
      </c>
      <c r="K788" s="10" t="str">
        <f t="shared" si="25"/>
        <v xml:space="preserve"> Powder Mountain Water &amp; Sewer</v>
      </c>
    </row>
    <row r="789" spans="1:11" ht="15.75" x14ac:dyDescent="0.25">
      <c r="A789" s="7"/>
      <c r="B789" s="60" t="s">
        <v>978</v>
      </c>
      <c r="C789" s="66"/>
      <c r="D789" s="50" t="s">
        <v>789</v>
      </c>
      <c r="E789" s="8" t="s">
        <v>16</v>
      </c>
      <c r="F789" s="8" t="s">
        <v>689</v>
      </c>
      <c r="G789" s="8" t="s">
        <v>688</v>
      </c>
      <c r="H789" s="9" t="s">
        <v>19</v>
      </c>
      <c r="I789" s="64">
        <v>177.08072129999999</v>
      </c>
      <c r="J789" s="10" t="str">
        <f t="shared" si="24"/>
        <v>Non-State Entities</v>
      </c>
      <c r="K789" s="10" t="str">
        <f t="shared" si="25"/>
        <v xml:space="preserve"> Provo City Housing Authority</v>
      </c>
    </row>
    <row r="790" spans="1:11" ht="15.75" x14ac:dyDescent="0.25">
      <c r="A790" s="7"/>
      <c r="B790" s="60" t="s">
        <v>978</v>
      </c>
      <c r="C790" s="66"/>
      <c r="D790" s="50" t="s">
        <v>788</v>
      </c>
      <c r="E790" s="8" t="s">
        <v>16</v>
      </c>
      <c r="F790" s="8" t="s">
        <v>689</v>
      </c>
      <c r="G790" s="8" t="s">
        <v>688</v>
      </c>
      <c r="H790" s="9" t="s">
        <v>19</v>
      </c>
      <c r="I790" s="64">
        <v>30762.424224899998</v>
      </c>
      <c r="J790" s="10" t="str">
        <f t="shared" si="24"/>
        <v>Non-State Entities</v>
      </c>
      <c r="K790" s="10" t="str">
        <f t="shared" si="25"/>
        <v xml:space="preserve"> Provo City Police</v>
      </c>
    </row>
    <row r="791" spans="1:11" ht="15.75" x14ac:dyDescent="0.25">
      <c r="A791" s="7"/>
      <c r="B791" s="60" t="s">
        <v>978</v>
      </c>
      <c r="C791" s="66"/>
      <c r="D791" s="50" t="s">
        <v>785</v>
      </c>
      <c r="E791" s="8" t="s">
        <v>16</v>
      </c>
      <c r="F791" s="8" t="s">
        <v>689</v>
      </c>
      <c r="G791" s="8" t="s">
        <v>688</v>
      </c>
      <c r="H791" s="9" t="s">
        <v>19</v>
      </c>
      <c r="I791" s="64">
        <v>701.43676169999981</v>
      </c>
      <c r="J791" s="10" t="str">
        <f t="shared" si="24"/>
        <v>Non-State Entities</v>
      </c>
      <c r="K791" s="10" t="str">
        <f t="shared" si="25"/>
        <v xml:space="preserve"> Richfield City</v>
      </c>
    </row>
    <row r="792" spans="1:11" ht="15.75" x14ac:dyDescent="0.25">
      <c r="A792" s="7"/>
      <c r="B792" s="60" t="s">
        <v>978</v>
      </c>
      <c r="C792" s="66"/>
      <c r="D792" s="50" t="s">
        <v>784</v>
      </c>
      <c r="E792" s="8" t="s">
        <v>16</v>
      </c>
      <c r="F792" s="8" t="s">
        <v>689</v>
      </c>
      <c r="G792" s="8" t="s">
        <v>688</v>
      </c>
      <c r="H792" s="9" t="s">
        <v>19</v>
      </c>
      <c r="I792" s="64">
        <v>294.60942780000005</v>
      </c>
      <c r="J792" s="10" t="str">
        <f t="shared" si="24"/>
        <v>Non-State Entities</v>
      </c>
      <c r="K792" s="10" t="str">
        <f t="shared" si="25"/>
        <v xml:space="preserve"> Richfield City Public Works</v>
      </c>
    </row>
    <row r="793" spans="1:11" ht="15.75" x14ac:dyDescent="0.25">
      <c r="A793" s="7"/>
      <c r="B793" s="60" t="s">
        <v>978</v>
      </c>
      <c r="C793" s="66"/>
      <c r="D793" s="50" t="s">
        <v>783</v>
      </c>
      <c r="E793" s="8" t="s">
        <v>16</v>
      </c>
      <c r="F793" s="8" t="s">
        <v>689</v>
      </c>
      <c r="G793" s="8" t="s">
        <v>688</v>
      </c>
      <c r="H793" s="9" t="s">
        <v>19</v>
      </c>
      <c r="I793" s="64">
        <v>21.461754600000013</v>
      </c>
      <c r="J793" s="10" t="str">
        <f t="shared" si="24"/>
        <v>Non-State Entities</v>
      </c>
      <c r="K793" s="10" t="str">
        <f t="shared" si="25"/>
        <v xml:space="preserve"> Richmond City Fire Department</v>
      </c>
    </row>
    <row r="794" spans="1:11" ht="15.75" x14ac:dyDescent="0.25">
      <c r="A794" s="7"/>
      <c r="B794" s="60" t="s">
        <v>978</v>
      </c>
      <c r="C794" s="66"/>
      <c r="D794" s="50" t="s">
        <v>782</v>
      </c>
      <c r="E794" s="8" t="s">
        <v>16</v>
      </c>
      <c r="F794" s="8" t="s">
        <v>689</v>
      </c>
      <c r="G794" s="8" t="s">
        <v>688</v>
      </c>
      <c r="H794" s="9" t="s">
        <v>19</v>
      </c>
      <c r="I794" s="64">
        <v>1680.4592426999998</v>
      </c>
      <c r="J794" s="10" t="str">
        <f t="shared" si="24"/>
        <v>Non-State Entities</v>
      </c>
      <c r="K794" s="10" t="str">
        <f t="shared" si="25"/>
        <v xml:space="preserve"> Riverdale City</v>
      </c>
    </row>
    <row r="795" spans="1:11" ht="15.75" x14ac:dyDescent="0.25">
      <c r="A795" s="7"/>
      <c r="B795" s="60" t="s">
        <v>978</v>
      </c>
      <c r="C795" s="66"/>
      <c r="D795" s="50" t="s">
        <v>786</v>
      </c>
      <c r="E795" s="8" t="s">
        <v>16</v>
      </c>
      <c r="F795" s="8" t="s">
        <v>689</v>
      </c>
      <c r="G795" s="8" t="s">
        <v>688</v>
      </c>
      <c r="H795" s="9" t="s">
        <v>19</v>
      </c>
      <c r="I795" s="64">
        <v>2524.1710650999994</v>
      </c>
      <c r="J795" s="10" t="str">
        <f t="shared" si="24"/>
        <v>Non-State Entities</v>
      </c>
      <c r="K795" s="10" t="str">
        <f t="shared" si="25"/>
        <v xml:space="preserve"> Riverton City Public Works</v>
      </c>
    </row>
    <row r="796" spans="1:11" ht="15.75" x14ac:dyDescent="0.25">
      <c r="A796" s="7"/>
      <c r="B796" s="60" t="s">
        <v>978</v>
      </c>
      <c r="C796" s="66"/>
      <c r="D796" s="50" t="s">
        <v>781</v>
      </c>
      <c r="E796" s="8" t="s">
        <v>16</v>
      </c>
      <c r="F796" s="8" t="s">
        <v>689</v>
      </c>
      <c r="G796" s="8" t="s">
        <v>688</v>
      </c>
      <c r="H796" s="9" t="s">
        <v>19</v>
      </c>
      <c r="I796" s="64">
        <v>40.28858000000001</v>
      </c>
      <c r="J796" s="10" t="str">
        <f t="shared" si="24"/>
        <v>Non-State Entities</v>
      </c>
      <c r="K796" s="10" t="str">
        <f t="shared" si="25"/>
        <v xml:space="preserve"> Rocky Ridge Town</v>
      </c>
    </row>
    <row r="797" spans="1:11" ht="15.75" x14ac:dyDescent="0.25">
      <c r="A797" s="7"/>
      <c r="B797" s="60" t="s">
        <v>978</v>
      </c>
      <c r="C797" s="66"/>
      <c r="D797" s="50" t="s">
        <v>779</v>
      </c>
      <c r="E797" s="8" t="s">
        <v>16</v>
      </c>
      <c r="F797" s="8" t="s">
        <v>689</v>
      </c>
      <c r="G797" s="8" t="s">
        <v>688</v>
      </c>
      <c r="H797" s="9" t="s">
        <v>19</v>
      </c>
      <c r="I797" s="64">
        <v>7011.2386009999973</v>
      </c>
      <c r="J797" s="10" t="str">
        <f t="shared" si="24"/>
        <v>Non-State Entities</v>
      </c>
      <c r="K797" s="10" t="str">
        <f t="shared" si="25"/>
        <v xml:space="preserve"> Roy City</v>
      </c>
    </row>
    <row r="798" spans="1:11" ht="15.75" x14ac:dyDescent="0.25">
      <c r="A798" s="7"/>
      <c r="B798" s="60" t="s">
        <v>978</v>
      </c>
      <c r="C798" s="66"/>
      <c r="D798" s="50" t="s">
        <v>778</v>
      </c>
      <c r="E798" s="8" t="s">
        <v>16</v>
      </c>
      <c r="F798" s="8" t="s">
        <v>689</v>
      </c>
      <c r="G798" s="8" t="s">
        <v>688</v>
      </c>
      <c r="H798" s="9" t="s">
        <v>19</v>
      </c>
      <c r="I798" s="64">
        <v>136.42924620000002</v>
      </c>
      <c r="J798" s="10" t="str">
        <f t="shared" si="24"/>
        <v>Non-State Entities</v>
      </c>
      <c r="K798" s="10" t="str">
        <f t="shared" si="25"/>
        <v xml:space="preserve"> Roy Water Conservancy District</v>
      </c>
    </row>
    <row r="799" spans="1:11" ht="15.75" x14ac:dyDescent="0.25">
      <c r="A799" s="7"/>
      <c r="B799" s="60" t="s">
        <v>978</v>
      </c>
      <c r="C799" s="66"/>
      <c r="D799" s="50" t="s">
        <v>777</v>
      </c>
      <c r="E799" s="8" t="s">
        <v>16</v>
      </c>
      <c r="F799" s="8" t="s">
        <v>689</v>
      </c>
      <c r="G799" s="8" t="s">
        <v>688</v>
      </c>
      <c r="H799" s="9" t="s">
        <v>19</v>
      </c>
      <c r="I799" s="64">
        <v>75.313616500000009</v>
      </c>
      <c r="J799" s="10" t="str">
        <f t="shared" si="24"/>
        <v>Non-State Entities</v>
      </c>
      <c r="K799" s="10" t="str">
        <f t="shared" si="25"/>
        <v xml:space="preserve"> Rush Valley Town</v>
      </c>
    </row>
    <row r="800" spans="1:11" ht="15.75" x14ac:dyDescent="0.25">
      <c r="A800" s="7"/>
      <c r="B800" s="60" t="s">
        <v>978</v>
      </c>
      <c r="C800" s="66"/>
      <c r="D800" s="50" t="s">
        <v>776</v>
      </c>
      <c r="E800" s="8" t="s">
        <v>16</v>
      </c>
      <c r="F800" s="8" t="s">
        <v>689</v>
      </c>
      <c r="G800" s="8" t="s">
        <v>688</v>
      </c>
      <c r="H800" s="9" t="s">
        <v>19</v>
      </c>
      <c r="I800" s="64">
        <v>480.75361379999993</v>
      </c>
      <c r="J800" s="10" t="str">
        <f t="shared" si="24"/>
        <v>Non-State Entities</v>
      </c>
      <c r="K800" s="10" t="str">
        <f t="shared" si="25"/>
        <v xml:space="preserve"> Salina City</v>
      </c>
    </row>
    <row r="801" spans="1:11" ht="15.75" x14ac:dyDescent="0.25">
      <c r="A801" s="7"/>
      <c r="B801" s="60" t="s">
        <v>978</v>
      </c>
      <c r="C801" s="66"/>
      <c r="D801" s="50" t="s">
        <v>774</v>
      </c>
      <c r="E801" s="8" t="s">
        <v>16</v>
      </c>
      <c r="F801" s="8" t="s">
        <v>689</v>
      </c>
      <c r="G801" s="8" t="s">
        <v>688</v>
      </c>
      <c r="H801" s="9" t="s">
        <v>19</v>
      </c>
      <c r="I801" s="64">
        <v>1122.0033782999997</v>
      </c>
      <c r="J801" s="10" t="str">
        <f t="shared" si="24"/>
        <v>Non-State Entities</v>
      </c>
      <c r="K801" s="10" t="str">
        <f t="shared" si="25"/>
        <v xml:space="preserve"> Salt Lake City Fleet</v>
      </c>
    </row>
    <row r="802" spans="1:11" ht="15.75" x14ac:dyDescent="0.25">
      <c r="A802" s="7"/>
      <c r="B802" s="60" t="s">
        <v>978</v>
      </c>
      <c r="C802" s="66"/>
      <c r="D802" s="50" t="s">
        <v>775</v>
      </c>
      <c r="E802" s="8" t="s">
        <v>16</v>
      </c>
      <c r="F802" s="8" t="s">
        <v>689</v>
      </c>
      <c r="G802" s="8" t="s">
        <v>688</v>
      </c>
      <c r="H802" s="9" t="s">
        <v>19</v>
      </c>
      <c r="I802" s="64">
        <v>77.706482500000021</v>
      </c>
      <c r="J802" s="10" t="str">
        <f t="shared" si="24"/>
        <v>Non-State Entities</v>
      </c>
      <c r="K802" s="10" t="str">
        <f t="shared" si="25"/>
        <v xml:space="preserve"> Salt Lake County Service Area #3</v>
      </c>
    </row>
    <row r="803" spans="1:11" ht="15.75" x14ac:dyDescent="0.25">
      <c r="A803" s="7"/>
      <c r="B803" s="60" t="s">
        <v>978</v>
      </c>
      <c r="C803" s="66"/>
      <c r="D803" s="50" t="s">
        <v>772</v>
      </c>
      <c r="E803" s="8" t="s">
        <v>16</v>
      </c>
      <c r="F803" s="8" t="s">
        <v>689</v>
      </c>
      <c r="G803" s="8" t="s">
        <v>688</v>
      </c>
      <c r="H803" s="9" t="s">
        <v>19</v>
      </c>
      <c r="I803" s="64">
        <v>9984.7022389000049</v>
      </c>
      <c r="J803" s="10" t="str">
        <f t="shared" si="24"/>
        <v>Non-State Entities</v>
      </c>
      <c r="K803" s="10" t="str">
        <f t="shared" si="25"/>
        <v xml:space="preserve"> San Juan County</v>
      </c>
    </row>
    <row r="804" spans="1:11" ht="15.75" x14ac:dyDescent="0.25">
      <c r="A804" s="7"/>
      <c r="B804" s="60" t="s">
        <v>978</v>
      </c>
      <c r="C804" s="66"/>
      <c r="D804" s="50" t="s">
        <v>773</v>
      </c>
      <c r="E804" s="8" t="s">
        <v>16</v>
      </c>
      <c r="F804" s="8" t="s">
        <v>689</v>
      </c>
      <c r="G804" s="8" t="s">
        <v>688</v>
      </c>
      <c r="H804" s="9" t="s">
        <v>19</v>
      </c>
      <c r="I804" s="64">
        <v>185.69809739999999</v>
      </c>
      <c r="J804" s="10" t="str">
        <f t="shared" si="24"/>
        <v>Non-State Entities</v>
      </c>
      <c r="K804" s="10" t="str">
        <f t="shared" si="25"/>
        <v xml:space="preserve"> San Juan Hospital</v>
      </c>
    </row>
    <row r="805" spans="1:11" ht="15.75" x14ac:dyDescent="0.25">
      <c r="A805" s="7"/>
      <c r="B805" s="60" t="s">
        <v>978</v>
      </c>
      <c r="C805" s="66"/>
      <c r="D805" s="50" t="s">
        <v>695</v>
      </c>
      <c r="E805" s="8" t="s">
        <v>16</v>
      </c>
      <c r="F805" s="8" t="s">
        <v>689</v>
      </c>
      <c r="G805" s="8" t="s">
        <v>688</v>
      </c>
      <c r="H805" s="9" t="s">
        <v>19</v>
      </c>
      <c r="I805" s="64">
        <v>23404.084339200006</v>
      </c>
      <c r="J805" s="10" t="str">
        <f t="shared" si="24"/>
        <v>Non-State Entities</v>
      </c>
      <c r="K805" s="10" t="str">
        <f t="shared" si="25"/>
        <v xml:space="preserve"> Sandy City</v>
      </c>
    </row>
    <row r="806" spans="1:11" ht="15.75" x14ac:dyDescent="0.25">
      <c r="A806" s="7"/>
      <c r="B806" s="60" t="s">
        <v>978</v>
      </c>
      <c r="C806" s="66"/>
      <c r="D806" s="50" t="s">
        <v>696</v>
      </c>
      <c r="E806" s="8" t="s">
        <v>16</v>
      </c>
      <c r="F806" s="8" t="s">
        <v>689</v>
      </c>
      <c r="G806" s="8" t="s">
        <v>688</v>
      </c>
      <c r="H806" s="9" t="s">
        <v>19</v>
      </c>
      <c r="I806" s="64">
        <v>1626.2210573999996</v>
      </c>
      <c r="J806" s="10" t="str">
        <f t="shared" si="24"/>
        <v>Non-State Entities</v>
      </c>
      <c r="K806" s="10" t="str">
        <f t="shared" si="25"/>
        <v xml:space="preserve"> Sanpete County Sheriff</v>
      </c>
    </row>
    <row r="807" spans="1:11" ht="15.75" x14ac:dyDescent="0.25">
      <c r="A807" s="7"/>
      <c r="B807" s="60" t="s">
        <v>978</v>
      </c>
      <c r="C807" s="66"/>
      <c r="D807" s="50" t="s">
        <v>697</v>
      </c>
      <c r="E807" s="8" t="s">
        <v>16</v>
      </c>
      <c r="F807" s="8" t="s">
        <v>689</v>
      </c>
      <c r="G807" s="8" t="s">
        <v>688</v>
      </c>
      <c r="H807" s="9" t="s">
        <v>19</v>
      </c>
      <c r="I807" s="64">
        <v>1467.3082648999998</v>
      </c>
      <c r="J807" s="10" t="str">
        <f t="shared" si="24"/>
        <v>Non-State Entities</v>
      </c>
      <c r="K807" s="10" t="str">
        <f t="shared" si="25"/>
        <v xml:space="preserve"> Santaquin City</v>
      </c>
    </row>
    <row r="808" spans="1:11" ht="15.75" x14ac:dyDescent="0.25">
      <c r="A808" s="7"/>
      <c r="B808" s="60" t="s">
        <v>978</v>
      </c>
      <c r="C808" s="66"/>
      <c r="D808" s="50" t="s">
        <v>701</v>
      </c>
      <c r="E808" s="8" t="s">
        <v>16</v>
      </c>
      <c r="F808" s="8" t="s">
        <v>689</v>
      </c>
      <c r="G808" s="8" t="s">
        <v>688</v>
      </c>
      <c r="H808" s="9" t="s">
        <v>19</v>
      </c>
      <c r="I808" s="64">
        <v>4026.5903082999994</v>
      </c>
      <c r="J808" s="10" t="str">
        <f t="shared" si="24"/>
        <v>Non-State Entities</v>
      </c>
      <c r="K808" s="10" t="str">
        <f t="shared" si="25"/>
        <v xml:space="preserve"> Saratoga Springs Town</v>
      </c>
    </row>
    <row r="809" spans="1:11" ht="15.75" x14ac:dyDescent="0.25">
      <c r="A809" s="7"/>
      <c r="B809" s="60" t="s">
        <v>978</v>
      </c>
      <c r="C809" s="66"/>
      <c r="D809" s="50" t="s">
        <v>698</v>
      </c>
      <c r="E809" s="8" t="s">
        <v>16</v>
      </c>
      <c r="F809" s="8" t="s">
        <v>689</v>
      </c>
      <c r="G809" s="8" t="s">
        <v>688</v>
      </c>
      <c r="H809" s="9" t="s">
        <v>19</v>
      </c>
      <c r="I809" s="64">
        <v>3040.1250936999995</v>
      </c>
      <c r="J809" s="10" t="str">
        <f t="shared" si="24"/>
        <v>Non-State Entities</v>
      </c>
      <c r="K809" s="10" t="str">
        <f t="shared" si="25"/>
        <v xml:space="preserve"> Sevier County</v>
      </c>
    </row>
    <row r="810" spans="1:11" ht="15.75" x14ac:dyDescent="0.25">
      <c r="A810" s="7"/>
      <c r="B810" s="60" t="s">
        <v>978</v>
      </c>
      <c r="C810" s="66"/>
      <c r="D810" s="50" t="s">
        <v>699</v>
      </c>
      <c r="E810" s="8" t="s">
        <v>16</v>
      </c>
      <c r="F810" s="8" t="s">
        <v>689</v>
      </c>
      <c r="G810" s="8" t="s">
        <v>688</v>
      </c>
      <c r="H810" s="9" t="s">
        <v>19</v>
      </c>
      <c r="I810" s="64">
        <v>276.87270779999994</v>
      </c>
      <c r="J810" s="10" t="str">
        <f t="shared" si="24"/>
        <v>Non-State Entities</v>
      </c>
      <c r="K810" s="10" t="str">
        <f t="shared" si="25"/>
        <v xml:space="preserve"> Six County AOG</v>
      </c>
    </row>
    <row r="811" spans="1:11" ht="15.75" x14ac:dyDescent="0.25">
      <c r="A811" s="7"/>
      <c r="B811" s="60" t="s">
        <v>978</v>
      </c>
      <c r="C811" s="66"/>
      <c r="D811" s="50" t="s">
        <v>700</v>
      </c>
      <c r="E811" s="8" t="s">
        <v>16</v>
      </c>
      <c r="F811" s="8" t="s">
        <v>689</v>
      </c>
      <c r="G811" s="8" t="s">
        <v>688</v>
      </c>
      <c r="H811" s="9" t="s">
        <v>19</v>
      </c>
      <c r="I811" s="64">
        <v>45.153667600000041</v>
      </c>
      <c r="J811" s="10" t="str">
        <f t="shared" si="24"/>
        <v>Non-State Entities</v>
      </c>
      <c r="K811" s="10" t="str">
        <f t="shared" si="25"/>
        <v xml:space="preserve"> Snowville Town</v>
      </c>
    </row>
    <row r="812" spans="1:11" ht="15.75" x14ac:dyDescent="0.25">
      <c r="A812" s="7"/>
      <c r="B812" s="60" t="s">
        <v>978</v>
      </c>
      <c r="C812" s="66"/>
      <c r="D812" s="50" t="s">
        <v>707</v>
      </c>
      <c r="E812" s="8" t="s">
        <v>16</v>
      </c>
      <c r="F812" s="8" t="s">
        <v>689</v>
      </c>
      <c r="G812" s="8" t="s">
        <v>688</v>
      </c>
      <c r="H812" s="9" t="s">
        <v>19</v>
      </c>
      <c r="I812" s="64">
        <v>368.13281759999995</v>
      </c>
      <c r="J812" s="10" t="str">
        <f t="shared" si="24"/>
        <v>Non-State Entities</v>
      </c>
      <c r="K812" s="10" t="str">
        <f t="shared" si="25"/>
        <v xml:space="preserve"> Snyderville Basin Special Service District</v>
      </c>
    </row>
    <row r="813" spans="1:11" ht="15.75" x14ac:dyDescent="0.25">
      <c r="A813" s="7"/>
      <c r="B813" s="60" t="s">
        <v>978</v>
      </c>
      <c r="C813" s="66"/>
      <c r="D813" s="50" t="s">
        <v>706</v>
      </c>
      <c r="E813" s="8" t="s">
        <v>16</v>
      </c>
      <c r="F813" s="8" t="s">
        <v>689</v>
      </c>
      <c r="G813" s="8" t="s">
        <v>688</v>
      </c>
      <c r="H813" s="9" t="s">
        <v>19</v>
      </c>
      <c r="I813" s="64">
        <v>986.09411159999991</v>
      </c>
      <c r="J813" s="10" t="str">
        <f t="shared" si="24"/>
        <v>Non-State Entities</v>
      </c>
      <c r="K813" s="10" t="str">
        <f t="shared" si="25"/>
        <v xml:space="preserve"> Snyderville Basin Water Reclamation</v>
      </c>
    </row>
    <row r="814" spans="1:11" ht="15.75" x14ac:dyDescent="0.25">
      <c r="A814" s="7"/>
      <c r="B814" s="60" t="s">
        <v>978</v>
      </c>
      <c r="C814" s="66"/>
      <c r="D814" s="50" t="s">
        <v>708</v>
      </c>
      <c r="E814" s="8" t="s">
        <v>16</v>
      </c>
      <c r="F814" s="8" t="s">
        <v>689</v>
      </c>
      <c r="G814" s="8" t="s">
        <v>688</v>
      </c>
      <c r="H814" s="9" t="s">
        <v>19</v>
      </c>
      <c r="I814" s="64">
        <v>220.42714320000005</v>
      </c>
      <c r="J814" s="10" t="str">
        <f t="shared" si="24"/>
        <v>Non-State Entities</v>
      </c>
      <c r="K814" s="10" t="str">
        <f t="shared" si="25"/>
        <v xml:space="preserve"> South Davis Water District</v>
      </c>
    </row>
    <row r="815" spans="1:11" ht="15.75" x14ac:dyDescent="0.25">
      <c r="A815" s="7"/>
      <c r="B815" s="60" t="s">
        <v>978</v>
      </c>
      <c r="C815" s="66"/>
      <c r="D815" s="50" t="s">
        <v>705</v>
      </c>
      <c r="E815" s="8" t="s">
        <v>16</v>
      </c>
      <c r="F815" s="8" t="s">
        <v>689</v>
      </c>
      <c r="G815" s="8" t="s">
        <v>688</v>
      </c>
      <c r="H815" s="9" t="s">
        <v>19</v>
      </c>
      <c r="I815" s="64">
        <v>170.902447</v>
      </c>
      <c r="J815" s="10" t="str">
        <f t="shared" si="24"/>
        <v>Non-State Entities</v>
      </c>
      <c r="K815" s="10" t="str">
        <f t="shared" si="25"/>
        <v xml:space="preserve"> South Jordan City</v>
      </c>
    </row>
    <row r="816" spans="1:11" ht="15.75" x14ac:dyDescent="0.25">
      <c r="A816" s="7"/>
      <c r="B816" s="60" t="s">
        <v>978</v>
      </c>
      <c r="C816" s="66"/>
      <c r="D816" s="50" t="s">
        <v>704</v>
      </c>
      <c r="E816" s="8" t="s">
        <v>16</v>
      </c>
      <c r="F816" s="8" t="s">
        <v>689</v>
      </c>
      <c r="G816" s="8" t="s">
        <v>688</v>
      </c>
      <c r="H816" s="9" t="s">
        <v>19</v>
      </c>
      <c r="I816" s="64">
        <v>2626.787794100002</v>
      </c>
      <c r="J816" s="10" t="str">
        <f t="shared" si="24"/>
        <v>Non-State Entities</v>
      </c>
      <c r="K816" s="10" t="str">
        <f t="shared" si="25"/>
        <v xml:space="preserve"> South Ogden City Public Works</v>
      </c>
    </row>
    <row r="817" spans="1:11" ht="15.75" x14ac:dyDescent="0.25">
      <c r="A817" s="7"/>
      <c r="B817" s="60" t="s">
        <v>978</v>
      </c>
      <c r="C817" s="66"/>
      <c r="D817" s="50" t="s">
        <v>780</v>
      </c>
      <c r="E817" s="8" t="s">
        <v>16</v>
      </c>
      <c r="F817" s="8" t="s">
        <v>689</v>
      </c>
      <c r="G817" s="8" t="s">
        <v>688</v>
      </c>
      <c r="H817" s="9" t="s">
        <v>19</v>
      </c>
      <c r="I817" s="64">
        <v>972.85959150000031</v>
      </c>
      <c r="J817" s="10" t="str">
        <f t="shared" si="24"/>
        <v>Non-State Entities</v>
      </c>
      <c r="K817" s="10" t="str">
        <f t="shared" si="25"/>
        <v xml:space="preserve"> South Ogden Conservation District</v>
      </c>
    </row>
    <row r="818" spans="1:11" ht="15.75" x14ac:dyDescent="0.25">
      <c r="A818" s="7"/>
      <c r="B818" s="60" t="s">
        <v>978</v>
      </c>
      <c r="C818" s="66"/>
      <c r="D818" s="50" t="s">
        <v>702</v>
      </c>
      <c r="E818" s="8" t="s">
        <v>16</v>
      </c>
      <c r="F818" s="8" t="s">
        <v>689</v>
      </c>
      <c r="G818" s="8" t="s">
        <v>688</v>
      </c>
      <c r="H818" s="9" t="s">
        <v>19</v>
      </c>
      <c r="I818" s="64">
        <v>5505.3881967000007</v>
      </c>
      <c r="J818" s="10" t="str">
        <f t="shared" si="24"/>
        <v>Non-State Entities</v>
      </c>
      <c r="K818" s="10" t="str">
        <f t="shared" si="25"/>
        <v xml:space="preserve"> South Salt Lake City Police</v>
      </c>
    </row>
    <row r="819" spans="1:11" ht="15.75" x14ac:dyDescent="0.25">
      <c r="A819" s="7"/>
      <c r="B819" s="60" t="s">
        <v>978</v>
      </c>
      <c r="C819" s="66"/>
      <c r="D819" s="50" t="s">
        <v>703</v>
      </c>
      <c r="E819" s="8" t="s">
        <v>16</v>
      </c>
      <c r="F819" s="8" t="s">
        <v>689</v>
      </c>
      <c r="G819" s="8" t="s">
        <v>688</v>
      </c>
      <c r="H819" s="9" t="s">
        <v>19</v>
      </c>
      <c r="I819" s="64">
        <v>127.09929860000003</v>
      </c>
      <c r="J819" s="10" t="str">
        <f t="shared" si="24"/>
        <v>Non-State Entities</v>
      </c>
      <c r="K819" s="10" t="str">
        <f t="shared" si="25"/>
        <v xml:space="preserve"> South Summit Fire District</v>
      </c>
    </row>
    <row r="820" spans="1:11" ht="15.75" x14ac:dyDescent="0.25">
      <c r="A820" s="7"/>
      <c r="B820" s="60" t="s">
        <v>978</v>
      </c>
      <c r="C820" s="66"/>
      <c r="D820" s="50" t="s">
        <v>710</v>
      </c>
      <c r="E820" s="8" t="s">
        <v>16</v>
      </c>
      <c r="F820" s="8" t="s">
        <v>689</v>
      </c>
      <c r="G820" s="8" t="s">
        <v>688</v>
      </c>
      <c r="H820" s="9" t="s">
        <v>19</v>
      </c>
      <c r="I820" s="64">
        <v>71.202256200000008</v>
      </c>
      <c r="J820" s="10" t="str">
        <f t="shared" si="24"/>
        <v>Non-State Entities</v>
      </c>
      <c r="K820" s="10" t="str">
        <f t="shared" si="25"/>
        <v xml:space="preserve"> South Utah Valley Solid Waste</v>
      </c>
    </row>
    <row r="821" spans="1:11" ht="15.75" x14ac:dyDescent="0.25">
      <c r="A821" s="7"/>
      <c r="B821" s="60" t="s">
        <v>978</v>
      </c>
      <c r="C821" s="66"/>
      <c r="D821" s="50" t="s">
        <v>709</v>
      </c>
      <c r="E821" s="8" t="s">
        <v>16</v>
      </c>
      <c r="F821" s="8" t="s">
        <v>689</v>
      </c>
      <c r="G821" s="8" t="s">
        <v>688</v>
      </c>
      <c r="H821" s="9" t="s">
        <v>19</v>
      </c>
      <c r="I821" s="64">
        <v>128.13631289999998</v>
      </c>
      <c r="J821" s="10" t="str">
        <f t="shared" si="24"/>
        <v>Non-State Entities</v>
      </c>
      <c r="K821" s="10" t="str">
        <f t="shared" si="25"/>
        <v xml:space="preserve"> South Valley Water Reclamation</v>
      </c>
    </row>
    <row r="822" spans="1:11" ht="15.75" x14ac:dyDescent="0.25">
      <c r="A822" s="7"/>
      <c r="B822" s="60" t="s">
        <v>978</v>
      </c>
      <c r="C822" s="66"/>
      <c r="D822" s="50" t="s">
        <v>711</v>
      </c>
      <c r="E822" s="8" t="s">
        <v>16</v>
      </c>
      <c r="F822" s="8" t="s">
        <v>689</v>
      </c>
      <c r="G822" s="8" t="s">
        <v>688</v>
      </c>
      <c r="H822" s="9" t="s">
        <v>19</v>
      </c>
      <c r="I822" s="64">
        <v>313.37800799999997</v>
      </c>
      <c r="J822" s="10" t="str">
        <f t="shared" si="24"/>
        <v>Non-State Entities</v>
      </c>
      <c r="K822" s="10" t="str">
        <f t="shared" si="25"/>
        <v xml:space="preserve"> South Weber City</v>
      </c>
    </row>
    <row r="823" spans="1:11" ht="15.75" x14ac:dyDescent="0.25">
      <c r="A823" s="7"/>
      <c r="B823" s="60" t="s">
        <v>978</v>
      </c>
      <c r="C823" s="66"/>
      <c r="D823" s="50" t="s">
        <v>931</v>
      </c>
      <c r="E823" s="8" t="s">
        <v>16</v>
      </c>
      <c r="F823" s="8" t="s">
        <v>689</v>
      </c>
      <c r="G823" s="8" t="s">
        <v>688</v>
      </c>
      <c r="H823" s="9" t="s">
        <v>19</v>
      </c>
      <c r="I823" s="64">
        <v>673.31489590000001</v>
      </c>
      <c r="J823" s="10" t="str">
        <f t="shared" si="24"/>
        <v>Non-State Entities</v>
      </c>
      <c r="K823" s="10" t="str">
        <f t="shared" si="25"/>
        <v xml:space="preserve"> Southeastern Utah AOG</v>
      </c>
    </row>
    <row r="824" spans="1:11" ht="15.75" x14ac:dyDescent="0.25">
      <c r="A824" s="7"/>
      <c r="B824" s="60" t="s">
        <v>978</v>
      </c>
      <c r="C824" s="66"/>
      <c r="D824" s="50" t="s">
        <v>714</v>
      </c>
      <c r="E824" s="8" t="s">
        <v>16</v>
      </c>
      <c r="F824" s="8" t="s">
        <v>689</v>
      </c>
      <c r="G824" s="8" t="s">
        <v>688</v>
      </c>
      <c r="H824" s="9" t="s">
        <v>19</v>
      </c>
      <c r="I824" s="64">
        <v>59.91560549999997</v>
      </c>
      <c r="J824" s="10" t="str">
        <f t="shared" si="24"/>
        <v>Non-State Entities</v>
      </c>
      <c r="K824" s="10" t="str">
        <f t="shared" si="25"/>
        <v xml:space="preserve"> Southwest Behavioral Health Center</v>
      </c>
    </row>
    <row r="825" spans="1:11" ht="15.75" x14ac:dyDescent="0.25">
      <c r="A825" s="7"/>
      <c r="B825" s="60" t="s">
        <v>978</v>
      </c>
      <c r="C825" s="66"/>
      <c r="D825" s="50" t="s">
        <v>723</v>
      </c>
      <c r="E825" s="8" t="s">
        <v>16</v>
      </c>
      <c r="F825" s="8" t="s">
        <v>689</v>
      </c>
      <c r="G825" s="8" t="s">
        <v>688</v>
      </c>
      <c r="H825" s="9" t="s">
        <v>19</v>
      </c>
      <c r="I825" s="64">
        <v>0.53082689999999988</v>
      </c>
      <c r="J825" s="10" t="str">
        <f t="shared" si="24"/>
        <v>Non-State Entities</v>
      </c>
      <c r="K825" s="10" t="str">
        <f t="shared" si="25"/>
        <v xml:space="preserve"> Southwest Educational Development Center</v>
      </c>
    </row>
    <row r="826" spans="1:11" ht="15.75" x14ac:dyDescent="0.25">
      <c r="A826" s="7"/>
      <c r="B826" s="60" t="s">
        <v>978</v>
      </c>
      <c r="C826" s="66"/>
      <c r="D826" s="50" t="s">
        <v>712</v>
      </c>
      <c r="E826" s="8" t="s">
        <v>16</v>
      </c>
      <c r="F826" s="8" t="s">
        <v>689</v>
      </c>
      <c r="G826" s="8" t="s">
        <v>688</v>
      </c>
      <c r="H826" s="9" t="s">
        <v>19</v>
      </c>
      <c r="I826" s="64">
        <v>169.02566280000002</v>
      </c>
      <c r="J826" s="10" t="str">
        <f t="shared" si="24"/>
        <v>Non-State Entities</v>
      </c>
      <c r="K826" s="10" t="str">
        <f t="shared" si="25"/>
        <v xml:space="preserve"> Southwest Mosquito Abatement</v>
      </c>
    </row>
    <row r="827" spans="1:11" ht="15.75" x14ac:dyDescent="0.25">
      <c r="A827" s="7"/>
      <c r="B827" s="60" t="s">
        <v>978</v>
      </c>
      <c r="C827" s="66"/>
      <c r="D827" s="50" t="s">
        <v>713</v>
      </c>
      <c r="E827" s="8" t="s">
        <v>16</v>
      </c>
      <c r="F827" s="8" t="s">
        <v>689</v>
      </c>
      <c r="G827" s="8" t="s">
        <v>688</v>
      </c>
      <c r="H827" s="9" t="s">
        <v>19</v>
      </c>
      <c r="I827" s="64">
        <v>429.42001860000005</v>
      </c>
      <c r="J827" s="10" t="str">
        <f t="shared" si="24"/>
        <v>Non-State Entities</v>
      </c>
      <c r="K827" s="10" t="str">
        <f t="shared" si="25"/>
        <v xml:space="preserve"> Southwest Utah Public Health</v>
      </c>
    </row>
    <row r="828" spans="1:11" ht="15.75" x14ac:dyDescent="0.25">
      <c r="A828" s="7"/>
      <c r="B828" s="60" t="s">
        <v>978</v>
      </c>
      <c r="C828" s="66"/>
      <c r="D828" s="50" t="s">
        <v>715</v>
      </c>
      <c r="E828" s="8" t="s">
        <v>16</v>
      </c>
      <c r="F828" s="8" t="s">
        <v>689</v>
      </c>
      <c r="G828" s="8" t="s">
        <v>688</v>
      </c>
      <c r="H828" s="9" t="s">
        <v>19</v>
      </c>
      <c r="I828" s="64">
        <v>1141.0631831999999</v>
      </c>
      <c r="J828" s="10" t="str">
        <f t="shared" si="24"/>
        <v>Non-State Entities</v>
      </c>
      <c r="K828" s="10" t="str">
        <f t="shared" si="25"/>
        <v xml:space="preserve"> Springville City Police</v>
      </c>
    </row>
    <row r="829" spans="1:11" ht="15.75" x14ac:dyDescent="0.25">
      <c r="A829" s="7"/>
      <c r="B829" s="60" t="s">
        <v>978</v>
      </c>
      <c r="C829" s="66"/>
      <c r="D829" s="50" t="s">
        <v>716</v>
      </c>
      <c r="E829" s="8" t="s">
        <v>16</v>
      </c>
      <c r="F829" s="8" t="s">
        <v>689</v>
      </c>
      <c r="G829" s="8" t="s">
        <v>688</v>
      </c>
      <c r="H829" s="9" t="s">
        <v>19</v>
      </c>
      <c r="I829" s="64">
        <v>308.15366640000002</v>
      </c>
      <c r="J829" s="10" t="str">
        <f t="shared" si="24"/>
        <v>Non-State Entities</v>
      </c>
      <c r="K829" s="10" t="str">
        <f t="shared" si="25"/>
        <v xml:space="preserve"> Springville City Streets</v>
      </c>
    </row>
    <row r="830" spans="1:11" ht="15.75" x14ac:dyDescent="0.25">
      <c r="A830" s="7"/>
      <c r="B830" s="60" t="s">
        <v>978</v>
      </c>
      <c r="C830" s="66"/>
      <c r="D830" s="50" t="s">
        <v>717</v>
      </c>
      <c r="E830" s="8" t="s">
        <v>16</v>
      </c>
      <c r="F830" s="8" t="s">
        <v>689</v>
      </c>
      <c r="G830" s="8" t="s">
        <v>688</v>
      </c>
      <c r="H830" s="9" t="s">
        <v>19</v>
      </c>
      <c r="I830" s="64">
        <v>210.96306800000005</v>
      </c>
      <c r="J830" s="10" t="str">
        <f t="shared" si="24"/>
        <v>Non-State Entities</v>
      </c>
      <c r="K830" s="10" t="str">
        <f t="shared" si="25"/>
        <v xml:space="preserve"> Stansbury Park Improvement</v>
      </c>
    </row>
    <row r="831" spans="1:11" ht="15.75" x14ac:dyDescent="0.25">
      <c r="A831" s="7"/>
      <c r="B831" s="60" t="s">
        <v>978</v>
      </c>
      <c r="C831" s="66"/>
      <c r="D831" s="50" t="s">
        <v>718</v>
      </c>
      <c r="E831" s="8" t="s">
        <v>16</v>
      </c>
      <c r="F831" s="8" t="s">
        <v>689</v>
      </c>
      <c r="G831" s="8" t="s">
        <v>688</v>
      </c>
      <c r="H831" s="9" t="s">
        <v>19</v>
      </c>
      <c r="I831" s="64">
        <v>310.99252709999996</v>
      </c>
      <c r="J831" s="10" t="str">
        <f t="shared" si="24"/>
        <v>Non-State Entities</v>
      </c>
      <c r="K831" s="10" t="str">
        <f t="shared" si="25"/>
        <v xml:space="preserve"> Stansbury Service Agency</v>
      </c>
    </row>
    <row r="832" spans="1:11" ht="15.75" x14ac:dyDescent="0.25">
      <c r="A832" s="7"/>
      <c r="B832" s="60" t="s">
        <v>978</v>
      </c>
      <c r="C832" s="66"/>
      <c r="D832" s="50" t="s">
        <v>719</v>
      </c>
      <c r="E832" s="8" t="s">
        <v>16</v>
      </c>
      <c r="F832" s="8" t="s">
        <v>689</v>
      </c>
      <c r="G832" s="8" t="s">
        <v>688</v>
      </c>
      <c r="H832" s="9" t="s">
        <v>19</v>
      </c>
      <c r="I832" s="64">
        <v>359.64958460000003</v>
      </c>
      <c r="J832" s="10" t="str">
        <f t="shared" si="24"/>
        <v>Non-State Entities</v>
      </c>
      <c r="K832" s="10" t="str">
        <f t="shared" si="25"/>
        <v xml:space="preserve"> Stockton</v>
      </c>
    </row>
    <row r="833" spans="1:11" ht="15.75" x14ac:dyDescent="0.25">
      <c r="A833" s="7"/>
      <c r="B833" s="60" t="s">
        <v>978</v>
      </c>
      <c r="C833" s="66"/>
      <c r="D833" s="50" t="s">
        <v>720</v>
      </c>
      <c r="E833" s="8" t="s">
        <v>16</v>
      </c>
      <c r="F833" s="8" t="s">
        <v>689</v>
      </c>
      <c r="G833" s="8" t="s">
        <v>688</v>
      </c>
      <c r="H833" s="9" t="s">
        <v>19</v>
      </c>
      <c r="I833" s="64">
        <v>10674.971042599998</v>
      </c>
      <c r="J833" s="10" t="str">
        <f t="shared" si="24"/>
        <v>Non-State Entities</v>
      </c>
      <c r="K833" s="10" t="str">
        <f t="shared" si="25"/>
        <v xml:space="preserve"> Summit County - SS AMB</v>
      </c>
    </row>
    <row r="834" spans="1:11" ht="15.75" x14ac:dyDescent="0.25">
      <c r="A834" s="7"/>
      <c r="B834" s="60" t="s">
        <v>978</v>
      </c>
      <c r="C834" s="66"/>
      <c r="D834" s="50" t="s">
        <v>721</v>
      </c>
      <c r="E834" s="8" t="s">
        <v>16</v>
      </c>
      <c r="F834" s="8" t="s">
        <v>689</v>
      </c>
      <c r="G834" s="8" t="s">
        <v>688</v>
      </c>
      <c r="H834" s="9" t="s">
        <v>19</v>
      </c>
      <c r="I834" s="64">
        <v>203.33012900000006</v>
      </c>
      <c r="J834" s="10" t="str">
        <f t="shared" si="24"/>
        <v>Non-State Entities</v>
      </c>
      <c r="K834" s="10" t="str">
        <f t="shared" si="25"/>
        <v xml:space="preserve"> Summit Mosquito Abatement District</v>
      </c>
    </row>
    <row r="835" spans="1:11" ht="15.75" x14ac:dyDescent="0.25">
      <c r="A835" s="7"/>
      <c r="B835" s="60" t="s">
        <v>978</v>
      </c>
      <c r="C835" s="66"/>
      <c r="D835" s="50" t="s">
        <v>722</v>
      </c>
      <c r="E835" s="8" t="s">
        <v>16</v>
      </c>
      <c r="F835" s="8" t="s">
        <v>689</v>
      </c>
      <c r="G835" s="8" t="s">
        <v>688</v>
      </c>
      <c r="H835" s="9" t="s">
        <v>19</v>
      </c>
      <c r="I835" s="64">
        <v>3.1174907999999997</v>
      </c>
      <c r="J835" s="10" t="str">
        <f t="shared" si="24"/>
        <v>Non-State Entities</v>
      </c>
      <c r="K835" s="10" t="str">
        <f t="shared" si="25"/>
        <v xml:space="preserve"> Sunset City</v>
      </c>
    </row>
    <row r="836" spans="1:11" ht="15.75" x14ac:dyDescent="0.25">
      <c r="A836" s="7"/>
      <c r="B836" s="60" t="s">
        <v>978</v>
      </c>
      <c r="C836" s="66"/>
      <c r="D836" s="50" t="s">
        <v>724</v>
      </c>
      <c r="E836" s="8" t="s">
        <v>16</v>
      </c>
      <c r="F836" s="8" t="s">
        <v>689</v>
      </c>
      <c r="G836" s="8" t="s">
        <v>688</v>
      </c>
      <c r="H836" s="9" t="s">
        <v>19</v>
      </c>
      <c r="I836" s="64">
        <v>2468.9085952000005</v>
      </c>
      <c r="J836" s="10" t="str">
        <f t="shared" ref="J836:J899" si="26">IF(A836&gt;"",A836&amp;" "&amp;B836,B836)</f>
        <v>Non-State Entities</v>
      </c>
      <c r="K836" s="10" t="str">
        <f t="shared" ref="K836:K899" si="27">IF(C836&gt;"",C836&amp;" "&amp;D836,D836)</f>
        <v xml:space="preserve"> Syracuse City</v>
      </c>
    </row>
    <row r="837" spans="1:11" ht="15.75" x14ac:dyDescent="0.25">
      <c r="A837" s="7"/>
      <c r="B837" s="60" t="s">
        <v>978</v>
      </c>
      <c r="C837" s="66"/>
      <c r="D837" s="50" t="s">
        <v>725</v>
      </c>
      <c r="E837" s="8" t="s">
        <v>16</v>
      </c>
      <c r="F837" s="8" t="s">
        <v>689</v>
      </c>
      <c r="G837" s="8" t="s">
        <v>688</v>
      </c>
      <c r="H837" s="9" t="s">
        <v>19</v>
      </c>
      <c r="I837" s="64">
        <v>79.77899819999999</v>
      </c>
      <c r="J837" s="10" t="str">
        <f t="shared" si="26"/>
        <v>Non-State Entities</v>
      </c>
      <c r="K837" s="10" t="str">
        <f t="shared" si="27"/>
        <v xml:space="preserve"> Taylor West Weber Water District</v>
      </c>
    </row>
    <row r="838" spans="1:11" ht="15.75" x14ac:dyDescent="0.25">
      <c r="A838" s="7"/>
      <c r="B838" s="60" t="s">
        <v>978</v>
      </c>
      <c r="C838" s="66"/>
      <c r="D838" s="50" t="s">
        <v>726</v>
      </c>
      <c r="E838" s="8" t="s">
        <v>16</v>
      </c>
      <c r="F838" s="8" t="s">
        <v>689</v>
      </c>
      <c r="G838" s="8" t="s">
        <v>688</v>
      </c>
      <c r="H838" s="9" t="s">
        <v>19</v>
      </c>
      <c r="I838" s="64">
        <v>2.6605120000000002</v>
      </c>
      <c r="J838" s="10" t="str">
        <f t="shared" si="26"/>
        <v>Non-State Entities</v>
      </c>
      <c r="K838" s="10" t="str">
        <f t="shared" si="27"/>
        <v xml:space="preserve"> Taylorsville-Benion Improvement District</v>
      </c>
    </row>
    <row r="839" spans="1:11" ht="15.75" x14ac:dyDescent="0.25">
      <c r="A839" s="7"/>
      <c r="B839" s="60" t="s">
        <v>978</v>
      </c>
      <c r="C839" s="66"/>
      <c r="D839" s="50" t="s">
        <v>729</v>
      </c>
      <c r="E839" s="8" t="s">
        <v>16</v>
      </c>
      <c r="F839" s="8" t="s">
        <v>689</v>
      </c>
      <c r="G839" s="8" t="s">
        <v>688</v>
      </c>
      <c r="H839" s="9" t="s">
        <v>19</v>
      </c>
      <c r="I839" s="64">
        <v>5485.9963008000004</v>
      </c>
      <c r="J839" s="10" t="str">
        <f t="shared" si="26"/>
        <v>Non-State Entities</v>
      </c>
      <c r="K839" s="10" t="str">
        <f t="shared" si="27"/>
        <v xml:space="preserve"> Tooele City Community Development</v>
      </c>
    </row>
    <row r="840" spans="1:11" ht="15.75" x14ac:dyDescent="0.25">
      <c r="A840" s="7"/>
      <c r="B840" s="60" t="s">
        <v>978</v>
      </c>
      <c r="C840" s="66"/>
      <c r="D840" s="50" t="s">
        <v>728</v>
      </c>
      <c r="E840" s="8" t="s">
        <v>16</v>
      </c>
      <c r="F840" s="8" t="s">
        <v>689</v>
      </c>
      <c r="G840" s="8" t="s">
        <v>688</v>
      </c>
      <c r="H840" s="9" t="s">
        <v>19</v>
      </c>
      <c r="I840" s="64">
        <v>2687.0675648000006</v>
      </c>
      <c r="J840" s="10" t="str">
        <f t="shared" si="26"/>
        <v>Non-State Entities</v>
      </c>
      <c r="K840" s="10" t="str">
        <f t="shared" si="27"/>
        <v xml:space="preserve"> Tooele County Sheriff</v>
      </c>
    </row>
    <row r="841" spans="1:11" ht="15.75" x14ac:dyDescent="0.25">
      <c r="A841" s="7"/>
      <c r="B841" s="60" t="s">
        <v>978</v>
      </c>
      <c r="C841" s="66"/>
      <c r="D841" s="50" t="s">
        <v>727</v>
      </c>
      <c r="E841" s="8" t="s">
        <v>16</v>
      </c>
      <c r="F841" s="8" t="s">
        <v>689</v>
      </c>
      <c r="G841" s="8" t="s">
        <v>688</v>
      </c>
      <c r="H841" s="9" t="s">
        <v>19</v>
      </c>
      <c r="I841" s="64">
        <v>9807.8985792000003</v>
      </c>
      <c r="J841" s="10" t="str">
        <f t="shared" si="26"/>
        <v>Non-State Entities</v>
      </c>
      <c r="K841" s="10" t="str">
        <f t="shared" si="27"/>
        <v xml:space="preserve"> Tooele County Solid Waste</v>
      </c>
    </row>
    <row r="842" spans="1:11" ht="15.75" x14ac:dyDescent="0.25">
      <c r="A842" s="7"/>
      <c r="B842" s="60" t="s">
        <v>978</v>
      </c>
      <c r="C842" s="66"/>
      <c r="D842" s="50" t="s">
        <v>730</v>
      </c>
      <c r="E842" s="8" t="s">
        <v>16</v>
      </c>
      <c r="F842" s="8" t="s">
        <v>689</v>
      </c>
      <c r="G842" s="8" t="s">
        <v>688</v>
      </c>
      <c r="H842" s="9" t="s">
        <v>19</v>
      </c>
      <c r="I842" s="64">
        <v>243.20259959999993</v>
      </c>
      <c r="J842" s="10" t="str">
        <f t="shared" si="26"/>
        <v>Non-State Entities</v>
      </c>
      <c r="K842" s="10" t="str">
        <f t="shared" si="27"/>
        <v xml:space="preserve"> Toquerville Town</v>
      </c>
    </row>
    <row r="843" spans="1:11" ht="15.75" x14ac:dyDescent="0.25">
      <c r="A843" s="7"/>
      <c r="B843" s="60" t="s">
        <v>978</v>
      </c>
      <c r="C843" s="66"/>
      <c r="D843" s="50" t="s">
        <v>731</v>
      </c>
      <c r="E843" s="8" t="s">
        <v>16</v>
      </c>
      <c r="F843" s="8" t="s">
        <v>689</v>
      </c>
      <c r="G843" s="8" t="s">
        <v>688</v>
      </c>
      <c r="H843" s="9" t="s">
        <v>19</v>
      </c>
      <c r="I843" s="64">
        <v>1500.1509326999999</v>
      </c>
      <c r="J843" s="10" t="str">
        <f t="shared" si="26"/>
        <v>Non-State Entities</v>
      </c>
      <c r="K843" s="10" t="str">
        <f t="shared" si="27"/>
        <v xml:space="preserve"> Tremonton City</v>
      </c>
    </row>
    <row r="844" spans="1:11" ht="15.75" x14ac:dyDescent="0.25">
      <c r="A844" s="7"/>
      <c r="B844" s="60" t="s">
        <v>978</v>
      </c>
      <c r="C844" s="66"/>
      <c r="D844" s="50" t="s">
        <v>740</v>
      </c>
      <c r="E844" s="8" t="s">
        <v>16</v>
      </c>
      <c r="F844" s="8" t="s">
        <v>689</v>
      </c>
      <c r="G844" s="8" t="s">
        <v>688</v>
      </c>
      <c r="H844" s="9" t="s">
        <v>19</v>
      </c>
      <c r="I844" s="64">
        <v>423.11748239999997</v>
      </c>
      <c r="J844" s="10" t="str">
        <f t="shared" si="26"/>
        <v>Non-State Entities</v>
      </c>
      <c r="K844" s="10" t="str">
        <f t="shared" si="27"/>
        <v xml:space="preserve"> Uintah Animal Control &amp; Shelter</v>
      </c>
    </row>
    <row r="845" spans="1:11" ht="15.75" x14ac:dyDescent="0.25">
      <c r="A845" s="7"/>
      <c r="B845" s="60" t="s">
        <v>978</v>
      </c>
      <c r="C845" s="66"/>
      <c r="D845" s="50" t="s">
        <v>739</v>
      </c>
      <c r="E845" s="8" t="s">
        <v>16</v>
      </c>
      <c r="F845" s="8" t="s">
        <v>689</v>
      </c>
      <c r="G845" s="8" t="s">
        <v>688</v>
      </c>
      <c r="H845" s="9" t="s">
        <v>19</v>
      </c>
      <c r="I845" s="64">
        <v>2115.5096740999998</v>
      </c>
      <c r="J845" s="10" t="str">
        <f t="shared" si="26"/>
        <v>Non-State Entities</v>
      </c>
      <c r="K845" s="10" t="str">
        <f t="shared" si="27"/>
        <v xml:space="preserve"> Uintah Basin AOG - Aging</v>
      </c>
    </row>
    <row r="846" spans="1:11" ht="15.75" x14ac:dyDescent="0.25">
      <c r="A846" s="7"/>
      <c r="B846" s="60" t="s">
        <v>978</v>
      </c>
      <c r="C846" s="66"/>
      <c r="D846" s="50" t="s">
        <v>771</v>
      </c>
      <c r="E846" s="8" t="s">
        <v>16</v>
      </c>
      <c r="F846" s="8" t="s">
        <v>689</v>
      </c>
      <c r="G846" s="8" t="s">
        <v>688</v>
      </c>
      <c r="H846" s="9" t="s">
        <v>19</v>
      </c>
      <c r="I846" s="64">
        <v>4697.6993716999996</v>
      </c>
      <c r="J846" s="10" t="str">
        <f t="shared" si="26"/>
        <v>Non-State Entities</v>
      </c>
      <c r="K846" s="10" t="str">
        <f t="shared" si="27"/>
        <v xml:space="preserve"> Uintah County</v>
      </c>
    </row>
    <row r="847" spans="1:11" ht="15.75" x14ac:dyDescent="0.25">
      <c r="A847" s="7"/>
      <c r="B847" s="60" t="s">
        <v>978</v>
      </c>
      <c r="C847" s="66"/>
      <c r="D847" s="50" t="s">
        <v>737</v>
      </c>
      <c r="E847" s="8" t="s">
        <v>16</v>
      </c>
      <c r="F847" s="8" t="s">
        <v>689</v>
      </c>
      <c r="G847" s="8" t="s">
        <v>688</v>
      </c>
      <c r="H847" s="9" t="s">
        <v>19</v>
      </c>
      <c r="I847" s="64">
        <v>289.93251159999994</v>
      </c>
      <c r="J847" s="10" t="str">
        <f t="shared" si="26"/>
        <v>Non-State Entities</v>
      </c>
      <c r="K847" s="10" t="str">
        <f t="shared" si="27"/>
        <v xml:space="preserve"> Uintah Fire Supression SSD</v>
      </c>
    </row>
    <row r="848" spans="1:11" ht="15.75" x14ac:dyDescent="0.25">
      <c r="A848" s="7"/>
      <c r="B848" s="60" t="s">
        <v>978</v>
      </c>
      <c r="C848" s="66"/>
      <c r="D848" s="50" t="s">
        <v>736</v>
      </c>
      <c r="E848" s="8" t="s">
        <v>16</v>
      </c>
      <c r="F848" s="8" t="s">
        <v>689</v>
      </c>
      <c r="G848" s="8" t="s">
        <v>688</v>
      </c>
      <c r="H848" s="9" t="s">
        <v>19</v>
      </c>
      <c r="I848" s="64">
        <v>74.334972900000011</v>
      </c>
      <c r="J848" s="10" t="str">
        <f t="shared" si="26"/>
        <v>Non-State Entities</v>
      </c>
      <c r="K848" s="10" t="str">
        <f t="shared" si="27"/>
        <v xml:space="preserve"> Uintah Highlands Improvement District</v>
      </c>
    </row>
    <row r="849" spans="1:11" ht="15.75" x14ac:dyDescent="0.25">
      <c r="A849" s="7"/>
      <c r="B849" s="60" t="s">
        <v>978</v>
      </c>
      <c r="C849" s="66"/>
      <c r="D849" s="50" t="s">
        <v>735</v>
      </c>
      <c r="E849" s="8" t="s">
        <v>16</v>
      </c>
      <c r="F849" s="8" t="s">
        <v>689</v>
      </c>
      <c r="G849" s="8" t="s">
        <v>688</v>
      </c>
      <c r="H849" s="9" t="s">
        <v>19</v>
      </c>
      <c r="I849" s="64">
        <v>3.8599958999999995</v>
      </c>
      <c r="J849" s="10" t="str">
        <f t="shared" si="26"/>
        <v>Non-State Entities</v>
      </c>
      <c r="K849" s="10" t="str">
        <f t="shared" si="27"/>
        <v xml:space="preserve"> Uintah Impact Mitigation SSD</v>
      </c>
    </row>
    <row r="850" spans="1:11" ht="15.75" x14ac:dyDescent="0.25">
      <c r="A850" s="7"/>
      <c r="B850" s="60" t="s">
        <v>978</v>
      </c>
      <c r="C850" s="66"/>
      <c r="D850" s="50" t="s">
        <v>733</v>
      </c>
      <c r="E850" s="8" t="s">
        <v>16</v>
      </c>
      <c r="F850" s="8" t="s">
        <v>689</v>
      </c>
      <c r="G850" s="8" t="s">
        <v>688</v>
      </c>
      <c r="H850" s="9" t="s">
        <v>19</v>
      </c>
      <c r="I850" s="64">
        <v>189.78462269999994</v>
      </c>
      <c r="J850" s="10" t="str">
        <f t="shared" si="26"/>
        <v>Non-State Entities</v>
      </c>
      <c r="K850" s="10" t="str">
        <f t="shared" si="27"/>
        <v xml:space="preserve"> Uintah Special Service District</v>
      </c>
    </row>
    <row r="851" spans="1:11" ht="15.75" x14ac:dyDescent="0.25">
      <c r="A851" s="7"/>
      <c r="B851" s="60" t="s">
        <v>978</v>
      </c>
      <c r="C851" s="66"/>
      <c r="D851" s="50" t="s">
        <v>734</v>
      </c>
      <c r="E851" s="8" t="s">
        <v>16</v>
      </c>
      <c r="F851" s="8" t="s">
        <v>689</v>
      </c>
      <c r="G851" s="8" t="s">
        <v>688</v>
      </c>
      <c r="H851" s="9" t="s">
        <v>19</v>
      </c>
      <c r="I851" s="64">
        <v>9536.2919427999987</v>
      </c>
      <c r="J851" s="10" t="str">
        <f t="shared" si="26"/>
        <v>Non-State Entities</v>
      </c>
      <c r="K851" s="10" t="str">
        <f t="shared" si="27"/>
        <v xml:space="preserve"> Unified Fire Authority</v>
      </c>
    </row>
    <row r="852" spans="1:11" ht="15.75" x14ac:dyDescent="0.25">
      <c r="A852" s="7"/>
      <c r="B852" s="60" t="s">
        <v>978</v>
      </c>
      <c r="C852" s="66"/>
      <c r="D852" s="50" t="s">
        <v>738</v>
      </c>
      <c r="E852" s="8" t="s">
        <v>16</v>
      </c>
      <c r="F852" s="8" t="s">
        <v>689</v>
      </c>
      <c r="G852" s="8" t="s">
        <v>688</v>
      </c>
      <c r="H852" s="9" t="s">
        <v>19</v>
      </c>
      <c r="I852" s="64">
        <v>2121.2800461999996</v>
      </c>
      <c r="J852" s="10" t="str">
        <f t="shared" si="26"/>
        <v>Non-State Entities</v>
      </c>
      <c r="K852" s="10" t="str">
        <f t="shared" si="27"/>
        <v xml:space="preserve"> Unitah County Sheriff</v>
      </c>
    </row>
    <row r="853" spans="1:11" ht="15.75" x14ac:dyDescent="0.25">
      <c r="A853" s="7"/>
      <c r="B853" s="60" t="s">
        <v>978</v>
      </c>
      <c r="C853" s="66"/>
      <c r="D853" s="50" t="s">
        <v>741</v>
      </c>
      <c r="E853" s="8" t="s">
        <v>16</v>
      </c>
      <c r="F853" s="8" t="s">
        <v>689</v>
      </c>
      <c r="G853" s="8" t="s">
        <v>688</v>
      </c>
      <c r="H853" s="9" t="s">
        <v>19</v>
      </c>
      <c r="I853" s="64">
        <v>6921.2847009999978</v>
      </c>
      <c r="J853" s="10" t="str">
        <f t="shared" si="26"/>
        <v>Non-State Entities</v>
      </c>
      <c r="K853" s="10" t="str">
        <f t="shared" si="27"/>
        <v xml:space="preserve"> UTA Ride Share</v>
      </c>
    </row>
    <row r="854" spans="1:11" ht="15.75" x14ac:dyDescent="0.25">
      <c r="A854" s="7"/>
      <c r="B854" s="60" t="s">
        <v>978</v>
      </c>
      <c r="C854" s="66"/>
      <c r="D854" s="50" t="s">
        <v>742</v>
      </c>
      <c r="E854" s="8" t="s">
        <v>16</v>
      </c>
      <c r="F854" s="8" t="s">
        <v>689</v>
      </c>
      <c r="G854" s="8" t="s">
        <v>688</v>
      </c>
      <c r="H854" s="9" t="s">
        <v>19</v>
      </c>
      <c r="I854" s="64">
        <v>10.400766599999997</v>
      </c>
      <c r="J854" s="10" t="str">
        <f t="shared" si="26"/>
        <v>Non-State Entities</v>
      </c>
      <c r="K854" s="10" t="str">
        <f t="shared" si="27"/>
        <v xml:space="preserve"> Utah Charter Academics</v>
      </c>
    </row>
    <row r="855" spans="1:11" ht="15.75" x14ac:dyDescent="0.25">
      <c r="A855" s="7"/>
      <c r="B855" s="60" t="s">
        <v>978</v>
      </c>
      <c r="C855" s="66"/>
      <c r="D855" s="50" t="s">
        <v>743</v>
      </c>
      <c r="E855" s="8" t="s">
        <v>16</v>
      </c>
      <c r="F855" s="8" t="s">
        <v>689</v>
      </c>
      <c r="G855" s="8" t="s">
        <v>688</v>
      </c>
      <c r="H855" s="9" t="s">
        <v>19</v>
      </c>
      <c r="I855" s="64">
        <v>2317.0287473000003</v>
      </c>
      <c r="J855" s="10" t="str">
        <f t="shared" si="26"/>
        <v>Non-State Entities</v>
      </c>
      <c r="K855" s="10" t="str">
        <f t="shared" si="27"/>
        <v xml:space="preserve"> Utah County Sheriff</v>
      </c>
    </row>
    <row r="856" spans="1:11" ht="15.75" x14ac:dyDescent="0.25">
      <c r="A856" s="7"/>
      <c r="B856" s="60" t="s">
        <v>978</v>
      </c>
      <c r="C856" s="66"/>
      <c r="D856" s="50" t="s">
        <v>932</v>
      </c>
      <c r="E856" s="8" t="s">
        <v>16</v>
      </c>
      <c r="F856" s="8" t="s">
        <v>689</v>
      </c>
      <c r="G856" s="8" t="s">
        <v>688</v>
      </c>
      <c r="H856" s="9" t="s">
        <v>19</v>
      </c>
      <c r="I856" s="64">
        <v>102.5680299</v>
      </c>
      <c r="J856" s="10" t="str">
        <f t="shared" si="26"/>
        <v>Non-State Entities</v>
      </c>
      <c r="K856" s="10" t="str">
        <f t="shared" si="27"/>
        <v xml:space="preserve"> Utah County Solid Waste Special Service District</v>
      </c>
    </row>
    <row r="857" spans="1:11" ht="15.75" x14ac:dyDescent="0.25">
      <c r="A857" s="7"/>
      <c r="B857" s="60" t="s">
        <v>978</v>
      </c>
      <c r="C857" s="66"/>
      <c r="D857" s="50" t="s">
        <v>653</v>
      </c>
      <c r="E857" s="8" t="s">
        <v>16</v>
      </c>
      <c r="F857" s="8" t="s">
        <v>17</v>
      </c>
      <c r="G857" s="51" t="s">
        <v>18</v>
      </c>
      <c r="H857" s="9" t="s">
        <v>19</v>
      </c>
      <c r="I857" s="62">
        <v>487.6952294985274</v>
      </c>
      <c r="J857" s="10" t="str">
        <f t="shared" si="26"/>
        <v>Non-State Entities</v>
      </c>
      <c r="K857" s="10" t="str">
        <f t="shared" si="27"/>
        <v xml:space="preserve"> Utah State Fairpark</v>
      </c>
    </row>
    <row r="858" spans="1:11" ht="15.75" x14ac:dyDescent="0.25">
      <c r="A858" s="7"/>
      <c r="B858" s="60" t="s">
        <v>978</v>
      </c>
      <c r="C858" s="66"/>
      <c r="D858" s="50" t="s">
        <v>653</v>
      </c>
      <c r="E858" s="8" t="s">
        <v>16</v>
      </c>
      <c r="F858" s="8" t="s">
        <v>17</v>
      </c>
      <c r="G858" s="51" t="s">
        <v>20</v>
      </c>
      <c r="H858" s="9" t="s">
        <v>19</v>
      </c>
      <c r="I858" s="62">
        <v>-4052.5895922869113</v>
      </c>
      <c r="J858" s="10" t="str">
        <f t="shared" si="26"/>
        <v>Non-State Entities</v>
      </c>
      <c r="K858" s="10" t="str">
        <f t="shared" si="27"/>
        <v xml:space="preserve"> Utah State Fairpark</v>
      </c>
    </row>
    <row r="859" spans="1:11" ht="15.75" x14ac:dyDescent="0.25">
      <c r="A859" s="7"/>
      <c r="B859" s="60" t="s">
        <v>978</v>
      </c>
      <c r="C859" s="66"/>
      <c r="D859" s="50" t="s">
        <v>653</v>
      </c>
      <c r="E859" s="8" t="s">
        <v>16</v>
      </c>
      <c r="F859" s="8" t="s">
        <v>17</v>
      </c>
      <c r="G859" s="51" t="s">
        <v>50</v>
      </c>
      <c r="H859" s="9" t="s">
        <v>19</v>
      </c>
      <c r="I859" s="63">
        <v>-32464.830000000031</v>
      </c>
      <c r="J859" s="10" t="str">
        <f t="shared" si="26"/>
        <v>Non-State Entities</v>
      </c>
      <c r="K859" s="10" t="str">
        <f t="shared" si="27"/>
        <v xml:space="preserve"> Utah State Fairpark</v>
      </c>
    </row>
    <row r="860" spans="1:11" ht="15.75" x14ac:dyDescent="0.25">
      <c r="A860" s="7"/>
      <c r="B860" s="60" t="s">
        <v>978</v>
      </c>
      <c r="C860" s="66"/>
      <c r="D860" s="50" t="s">
        <v>744</v>
      </c>
      <c r="E860" s="8" t="s">
        <v>16</v>
      </c>
      <c r="F860" s="8" t="s">
        <v>689</v>
      </c>
      <c r="G860" s="8" t="s">
        <v>688</v>
      </c>
      <c r="H860" s="9" t="s">
        <v>19</v>
      </c>
      <c r="I860" s="64">
        <v>257.51867970000001</v>
      </c>
      <c r="J860" s="10" t="str">
        <f t="shared" si="26"/>
        <v>Non-State Entities</v>
      </c>
      <c r="K860" s="10" t="str">
        <f t="shared" si="27"/>
        <v xml:space="preserve"> Ute Tribe Head Start</v>
      </c>
    </row>
    <row r="861" spans="1:11" ht="15.75" x14ac:dyDescent="0.25">
      <c r="A861" s="7"/>
      <c r="B861" s="60" t="s">
        <v>978</v>
      </c>
      <c r="C861" s="66"/>
      <c r="D861" s="50" t="s">
        <v>692</v>
      </c>
      <c r="E861" s="8" t="s">
        <v>16</v>
      </c>
      <c r="F861" s="8" t="s">
        <v>689</v>
      </c>
      <c r="G861" s="8" t="s">
        <v>688</v>
      </c>
      <c r="H861" s="9" t="s">
        <v>19</v>
      </c>
      <c r="I861" s="64">
        <v>943.36573169999997</v>
      </c>
      <c r="J861" s="10" t="str">
        <f t="shared" si="26"/>
        <v>Non-State Entities</v>
      </c>
      <c r="K861" s="10" t="str">
        <f t="shared" si="27"/>
        <v xml:space="preserve"> UTOPIA</v>
      </c>
    </row>
    <row r="862" spans="1:11" ht="15.75" x14ac:dyDescent="0.25">
      <c r="A862" s="7"/>
      <c r="B862" s="60" t="s">
        <v>978</v>
      </c>
      <c r="C862" s="66"/>
      <c r="D862" s="50" t="s">
        <v>745</v>
      </c>
      <c r="E862" s="8" t="s">
        <v>16</v>
      </c>
      <c r="F862" s="8" t="s">
        <v>689</v>
      </c>
      <c r="G862" s="8" t="s">
        <v>688</v>
      </c>
      <c r="H862" s="9" t="s">
        <v>19</v>
      </c>
      <c r="I862" s="64">
        <v>1597.4639553000004</v>
      </c>
      <c r="J862" s="10" t="str">
        <f t="shared" si="26"/>
        <v>Non-State Entities</v>
      </c>
      <c r="K862" s="10" t="str">
        <f t="shared" si="27"/>
        <v xml:space="preserve"> Valley Mental Health</v>
      </c>
    </row>
    <row r="863" spans="1:11" ht="15.75" x14ac:dyDescent="0.25">
      <c r="A863" s="7"/>
      <c r="B863" s="60" t="s">
        <v>978</v>
      </c>
      <c r="C863" s="66"/>
      <c r="D863" s="50" t="s">
        <v>746</v>
      </c>
      <c r="E863" s="8" t="s">
        <v>16</v>
      </c>
      <c r="F863" s="8" t="s">
        <v>689</v>
      </c>
      <c r="G863" s="8" t="s">
        <v>688</v>
      </c>
      <c r="H863" s="9" t="s">
        <v>19</v>
      </c>
      <c r="I863" s="64">
        <v>1749.7173526000004</v>
      </c>
      <c r="J863" s="10" t="str">
        <f t="shared" si="26"/>
        <v>Non-State Entities</v>
      </c>
      <c r="K863" s="10" t="str">
        <f t="shared" si="27"/>
        <v xml:space="preserve"> Vernal City</v>
      </c>
    </row>
    <row r="864" spans="1:11" ht="15.75" x14ac:dyDescent="0.25">
      <c r="A864" s="7"/>
      <c r="B864" s="60" t="s">
        <v>978</v>
      </c>
      <c r="C864" s="66"/>
      <c r="D864" s="50" t="s">
        <v>747</v>
      </c>
      <c r="E864" s="8" t="s">
        <v>16</v>
      </c>
      <c r="F864" s="8" t="s">
        <v>689</v>
      </c>
      <c r="G864" s="8" t="s">
        <v>688</v>
      </c>
      <c r="H864" s="9" t="s">
        <v>19</v>
      </c>
      <c r="I864" s="64">
        <v>60.436618200000012</v>
      </c>
      <c r="J864" s="10" t="str">
        <f t="shared" si="26"/>
        <v>Non-State Entities</v>
      </c>
      <c r="K864" s="10" t="str">
        <f t="shared" si="27"/>
        <v xml:space="preserve"> Virgin Town</v>
      </c>
    </row>
    <row r="865" spans="1:11" ht="15.75" x14ac:dyDescent="0.25">
      <c r="A865" s="7"/>
      <c r="B865" s="60" t="s">
        <v>978</v>
      </c>
      <c r="C865" s="66"/>
      <c r="D865" s="50" t="s">
        <v>749</v>
      </c>
      <c r="E865" s="8" t="s">
        <v>16</v>
      </c>
      <c r="F865" s="8" t="s">
        <v>689</v>
      </c>
      <c r="G865" s="8" t="s">
        <v>688</v>
      </c>
      <c r="H865" s="9" t="s">
        <v>19</v>
      </c>
      <c r="I865" s="64">
        <v>492.76104249999992</v>
      </c>
      <c r="J865" s="10" t="str">
        <f t="shared" si="26"/>
        <v>Non-State Entities</v>
      </c>
      <c r="K865" s="10" t="str">
        <f t="shared" si="27"/>
        <v xml:space="preserve"> Wasatch County EMS Ambulance</v>
      </c>
    </row>
    <row r="866" spans="1:11" ht="15.75" x14ac:dyDescent="0.25">
      <c r="A866" s="7"/>
      <c r="B866" s="60" t="s">
        <v>978</v>
      </c>
      <c r="C866" s="66"/>
      <c r="D866" s="50" t="s">
        <v>750</v>
      </c>
      <c r="E866" s="8" t="s">
        <v>16</v>
      </c>
      <c r="F866" s="8" t="s">
        <v>689</v>
      </c>
      <c r="G866" s="8" t="s">
        <v>688</v>
      </c>
      <c r="H866" s="9" t="s">
        <v>19</v>
      </c>
      <c r="I866" s="64">
        <v>736.93415689999983</v>
      </c>
      <c r="J866" s="10" t="str">
        <f t="shared" si="26"/>
        <v>Non-State Entities</v>
      </c>
      <c r="K866" s="10" t="str">
        <f t="shared" si="27"/>
        <v xml:space="preserve"> Wasatch County Fire District</v>
      </c>
    </row>
    <row r="867" spans="1:11" ht="15.75" x14ac:dyDescent="0.25">
      <c r="A867" s="7"/>
      <c r="B867" s="60" t="s">
        <v>978</v>
      </c>
      <c r="C867" s="66"/>
      <c r="D867" s="50" t="s">
        <v>748</v>
      </c>
      <c r="E867" s="8" t="s">
        <v>16</v>
      </c>
      <c r="F867" s="8" t="s">
        <v>689</v>
      </c>
      <c r="G867" s="8" t="s">
        <v>688</v>
      </c>
      <c r="H867" s="9" t="s">
        <v>19</v>
      </c>
      <c r="I867" s="64">
        <v>11303.259270500002</v>
      </c>
      <c r="J867" s="10" t="str">
        <f t="shared" si="26"/>
        <v>Non-State Entities</v>
      </c>
      <c r="K867" s="10" t="str">
        <f t="shared" si="27"/>
        <v xml:space="preserve"> Wasatch County Roads</v>
      </c>
    </row>
    <row r="868" spans="1:11" ht="15.75" x14ac:dyDescent="0.25">
      <c r="A868" s="7"/>
      <c r="B868" s="60" t="s">
        <v>978</v>
      </c>
      <c r="C868" s="66"/>
      <c r="D868" s="50" t="s">
        <v>751</v>
      </c>
      <c r="E868" s="8" t="s">
        <v>16</v>
      </c>
      <c r="F868" s="8" t="s">
        <v>689</v>
      </c>
      <c r="G868" s="8" t="s">
        <v>688</v>
      </c>
      <c r="H868" s="9" t="s">
        <v>19</v>
      </c>
      <c r="I868" s="64">
        <v>1512.5137556999998</v>
      </c>
      <c r="J868" s="10" t="str">
        <f t="shared" si="26"/>
        <v>Non-State Entities</v>
      </c>
      <c r="K868" s="10" t="str">
        <f t="shared" si="27"/>
        <v xml:space="preserve"> Wasatch Mental Health</v>
      </c>
    </row>
    <row r="869" spans="1:11" ht="15.75" x14ac:dyDescent="0.25">
      <c r="A869" s="7"/>
      <c r="B869" s="60" t="s">
        <v>978</v>
      </c>
      <c r="C869" s="66"/>
      <c r="D869" s="50" t="s">
        <v>755</v>
      </c>
      <c r="E869" s="8" t="s">
        <v>16</v>
      </c>
      <c r="F869" s="8" t="s">
        <v>689</v>
      </c>
      <c r="G869" s="8" t="s">
        <v>688</v>
      </c>
      <c r="H869" s="9" t="s">
        <v>19</v>
      </c>
      <c r="I869" s="64">
        <v>8425.7618696999998</v>
      </c>
      <c r="J869" s="10" t="str">
        <f t="shared" si="26"/>
        <v>Non-State Entities</v>
      </c>
      <c r="K869" s="10" t="str">
        <f t="shared" si="27"/>
        <v xml:space="preserve"> Washington County Assessor</v>
      </c>
    </row>
    <row r="870" spans="1:11" ht="15.75" x14ac:dyDescent="0.25">
      <c r="A870" s="7"/>
      <c r="B870" s="60" t="s">
        <v>978</v>
      </c>
      <c r="C870" s="66"/>
      <c r="D870" s="50" t="s">
        <v>754</v>
      </c>
      <c r="E870" s="8" t="s">
        <v>16</v>
      </c>
      <c r="F870" s="8" t="s">
        <v>689</v>
      </c>
      <c r="G870" s="8" t="s">
        <v>688</v>
      </c>
      <c r="H870" s="9" t="s">
        <v>19</v>
      </c>
      <c r="I870" s="64">
        <v>20.568670199999996</v>
      </c>
      <c r="J870" s="10" t="str">
        <f t="shared" si="26"/>
        <v>Non-State Entities</v>
      </c>
      <c r="K870" s="10" t="str">
        <f t="shared" si="27"/>
        <v xml:space="preserve"> Washington County Commission</v>
      </c>
    </row>
    <row r="871" spans="1:11" ht="15.75" x14ac:dyDescent="0.25">
      <c r="A871" s="7"/>
      <c r="B871" s="60" t="s">
        <v>978</v>
      </c>
      <c r="C871" s="66"/>
      <c r="D871" s="50" t="s">
        <v>752</v>
      </c>
      <c r="E871" s="8" t="s">
        <v>16</v>
      </c>
      <c r="F871" s="8" t="s">
        <v>689</v>
      </c>
      <c r="G871" s="8" t="s">
        <v>688</v>
      </c>
      <c r="H871" s="9" t="s">
        <v>19</v>
      </c>
      <c r="I871" s="64">
        <v>31.673523699999997</v>
      </c>
      <c r="J871" s="10" t="str">
        <f t="shared" si="26"/>
        <v>Non-State Entities</v>
      </c>
      <c r="K871" s="10" t="str">
        <f t="shared" si="27"/>
        <v xml:space="preserve"> Washington County Regional Park</v>
      </c>
    </row>
    <row r="872" spans="1:11" ht="15.75" x14ac:dyDescent="0.25">
      <c r="A872" s="7"/>
      <c r="B872" s="60" t="s">
        <v>978</v>
      </c>
      <c r="C872" s="66"/>
      <c r="D872" s="50" t="s">
        <v>753</v>
      </c>
      <c r="E872" s="8" t="s">
        <v>16</v>
      </c>
      <c r="F872" s="8" t="s">
        <v>689</v>
      </c>
      <c r="G872" s="8" t="s">
        <v>688</v>
      </c>
      <c r="H872" s="9" t="s">
        <v>19</v>
      </c>
      <c r="I872" s="64">
        <v>1098.9676955999998</v>
      </c>
      <c r="J872" s="10" t="str">
        <f t="shared" si="26"/>
        <v>Non-State Entities</v>
      </c>
      <c r="K872" s="10" t="str">
        <f t="shared" si="27"/>
        <v xml:space="preserve"> Washington County Water Conservacy District</v>
      </c>
    </row>
    <row r="873" spans="1:11" ht="15.75" x14ac:dyDescent="0.25">
      <c r="A873" s="7"/>
      <c r="B873" s="60" t="s">
        <v>978</v>
      </c>
      <c r="C873" s="66"/>
      <c r="D873" s="50" t="s">
        <v>756</v>
      </c>
      <c r="E873" s="8" t="s">
        <v>16</v>
      </c>
      <c r="F873" s="8" t="s">
        <v>689</v>
      </c>
      <c r="G873" s="8" t="s">
        <v>688</v>
      </c>
      <c r="H873" s="9" t="s">
        <v>19</v>
      </c>
      <c r="I873" s="64">
        <v>346.82199070000001</v>
      </c>
      <c r="J873" s="10" t="str">
        <f t="shared" si="26"/>
        <v>Non-State Entities</v>
      </c>
      <c r="K873" s="10" t="str">
        <f t="shared" si="27"/>
        <v xml:space="preserve"> Washington Terrace City</v>
      </c>
    </row>
    <row r="874" spans="1:11" ht="15.75" x14ac:dyDescent="0.25">
      <c r="A874" s="7"/>
      <c r="B874" s="60" t="s">
        <v>978</v>
      </c>
      <c r="C874" s="66"/>
      <c r="D874" s="50" t="s">
        <v>757</v>
      </c>
      <c r="E874" s="8" t="s">
        <v>16</v>
      </c>
      <c r="F874" s="8" t="s">
        <v>689</v>
      </c>
      <c r="G874" s="8" t="s">
        <v>688</v>
      </c>
      <c r="H874" s="9" t="s">
        <v>19</v>
      </c>
      <c r="I874" s="64">
        <v>3194.9168626000005</v>
      </c>
      <c r="J874" s="10" t="str">
        <f t="shared" si="26"/>
        <v>Non-State Entities</v>
      </c>
      <c r="K874" s="10" t="str">
        <f t="shared" si="27"/>
        <v xml:space="preserve"> Weber Basin Water Conservancy District</v>
      </c>
    </row>
    <row r="875" spans="1:11" ht="15.75" x14ac:dyDescent="0.25">
      <c r="A875" s="7"/>
      <c r="B875" s="60" t="s">
        <v>978</v>
      </c>
      <c r="C875" s="66"/>
      <c r="D875" s="50" t="s">
        <v>758</v>
      </c>
      <c r="E875" s="8" t="s">
        <v>16</v>
      </c>
      <c r="F875" s="8" t="s">
        <v>689</v>
      </c>
      <c r="G875" s="8" t="s">
        <v>688</v>
      </c>
      <c r="H875" s="9" t="s">
        <v>19</v>
      </c>
      <c r="I875" s="64">
        <v>19082.270598200008</v>
      </c>
      <c r="J875" s="10" t="str">
        <f t="shared" si="26"/>
        <v>Non-State Entities</v>
      </c>
      <c r="K875" s="10" t="str">
        <f t="shared" si="27"/>
        <v xml:space="preserve"> Weber County-4411 Road Department</v>
      </c>
    </row>
    <row r="876" spans="1:11" ht="15.75" x14ac:dyDescent="0.25">
      <c r="A876" s="7"/>
      <c r="B876" s="60" t="s">
        <v>978</v>
      </c>
      <c r="C876" s="66"/>
      <c r="D876" s="50" t="s">
        <v>759</v>
      </c>
      <c r="E876" s="8" t="s">
        <v>16</v>
      </c>
      <c r="F876" s="8" t="s">
        <v>689</v>
      </c>
      <c r="G876" s="8" t="s">
        <v>688</v>
      </c>
      <c r="H876" s="9" t="s">
        <v>19</v>
      </c>
      <c r="I876" s="64">
        <v>96.52756669999998</v>
      </c>
      <c r="J876" s="10" t="str">
        <f t="shared" si="26"/>
        <v>Non-State Entities</v>
      </c>
      <c r="K876" s="10" t="str">
        <f t="shared" si="27"/>
        <v xml:space="preserve"> Weber Morgan Narcotics Strike</v>
      </c>
    </row>
    <row r="877" spans="1:11" ht="15.75" x14ac:dyDescent="0.25">
      <c r="A877" s="7"/>
      <c r="B877" s="60" t="s">
        <v>978</v>
      </c>
      <c r="C877" s="66"/>
      <c r="D877" s="50" t="s">
        <v>760</v>
      </c>
      <c r="E877" s="8" t="s">
        <v>16</v>
      </c>
      <c r="F877" s="8" t="s">
        <v>689</v>
      </c>
      <c r="G877" s="8" t="s">
        <v>688</v>
      </c>
      <c r="H877" s="9" t="s">
        <v>19</v>
      </c>
      <c r="I877" s="64">
        <v>256.35465630000004</v>
      </c>
      <c r="J877" s="10" t="str">
        <f t="shared" si="26"/>
        <v>Non-State Entities</v>
      </c>
      <c r="K877" s="10" t="str">
        <f t="shared" si="27"/>
        <v xml:space="preserve"> Wellington City</v>
      </c>
    </row>
    <row r="878" spans="1:11" ht="15.75" x14ac:dyDescent="0.25">
      <c r="A878" s="7"/>
      <c r="B878" s="60" t="s">
        <v>978</v>
      </c>
      <c r="C878" s="66"/>
      <c r="D878" s="50" t="s">
        <v>761</v>
      </c>
      <c r="E878" s="8" t="s">
        <v>16</v>
      </c>
      <c r="F878" s="8" t="s">
        <v>689</v>
      </c>
      <c r="G878" s="8" t="s">
        <v>688</v>
      </c>
      <c r="H878" s="9" t="s">
        <v>19</v>
      </c>
      <c r="I878" s="64">
        <v>195.0933970000001</v>
      </c>
      <c r="J878" s="10" t="str">
        <f t="shared" si="26"/>
        <v>Non-State Entities</v>
      </c>
      <c r="K878" s="10" t="str">
        <f t="shared" si="27"/>
        <v xml:space="preserve"> Wellsville City</v>
      </c>
    </row>
    <row r="879" spans="1:11" ht="15.75" x14ac:dyDescent="0.25">
      <c r="A879" s="7"/>
      <c r="B879" s="60" t="s">
        <v>978</v>
      </c>
      <c r="C879" s="66"/>
      <c r="D879" s="50" t="s">
        <v>762</v>
      </c>
      <c r="E879" s="8" t="s">
        <v>16</v>
      </c>
      <c r="F879" s="8" t="s">
        <v>689</v>
      </c>
      <c r="G879" s="8" t="s">
        <v>688</v>
      </c>
      <c r="H879" s="9" t="s">
        <v>19</v>
      </c>
      <c r="I879" s="64">
        <v>540.0004752000001</v>
      </c>
      <c r="J879" s="10" t="str">
        <f t="shared" si="26"/>
        <v>Non-State Entities</v>
      </c>
      <c r="K879" s="10" t="str">
        <f t="shared" si="27"/>
        <v xml:space="preserve"> Wendover City</v>
      </c>
    </row>
    <row r="880" spans="1:11" ht="15.75" x14ac:dyDescent="0.25">
      <c r="A880" s="7"/>
      <c r="B880" s="60" t="s">
        <v>978</v>
      </c>
      <c r="C880" s="66"/>
      <c r="D880" s="50" t="s">
        <v>763</v>
      </c>
      <c r="E880" s="8" t="s">
        <v>16</v>
      </c>
      <c r="F880" s="8" t="s">
        <v>689</v>
      </c>
      <c r="G880" s="8" t="s">
        <v>688</v>
      </c>
      <c r="H880" s="9" t="s">
        <v>19</v>
      </c>
      <c r="I880" s="64">
        <v>939.04060769999978</v>
      </c>
      <c r="J880" s="10" t="str">
        <f t="shared" si="26"/>
        <v>Non-State Entities</v>
      </c>
      <c r="K880" s="10" t="str">
        <f t="shared" si="27"/>
        <v xml:space="preserve"> West Bountiful City</v>
      </c>
    </row>
    <row r="881" spans="1:11" ht="15.75" x14ac:dyDescent="0.25">
      <c r="A881" s="7"/>
      <c r="B881" s="60" t="s">
        <v>978</v>
      </c>
      <c r="C881" s="66"/>
      <c r="D881" s="50" t="s">
        <v>767</v>
      </c>
      <c r="E881" s="8" t="s">
        <v>16</v>
      </c>
      <c r="F881" s="8" t="s">
        <v>689</v>
      </c>
      <c r="G881" s="8" t="s">
        <v>688</v>
      </c>
      <c r="H881" s="9" t="s">
        <v>19</v>
      </c>
      <c r="I881" s="64">
        <v>209.11688400000003</v>
      </c>
      <c r="J881" s="10" t="str">
        <f t="shared" si="26"/>
        <v>Non-State Entities</v>
      </c>
      <c r="K881" s="10" t="str">
        <f t="shared" si="27"/>
        <v xml:space="preserve"> West Haven City</v>
      </c>
    </row>
    <row r="882" spans="1:11" ht="15.75" x14ac:dyDescent="0.25">
      <c r="A882" s="7"/>
      <c r="B882" s="60" t="s">
        <v>978</v>
      </c>
      <c r="C882" s="66"/>
      <c r="D882" s="50" t="s">
        <v>764</v>
      </c>
      <c r="E882" s="8" t="s">
        <v>16</v>
      </c>
      <c r="F882" s="8" t="s">
        <v>689</v>
      </c>
      <c r="G882" s="8" t="s">
        <v>688</v>
      </c>
      <c r="H882" s="9" t="s">
        <v>19</v>
      </c>
      <c r="I882" s="64">
        <v>20332.299193900006</v>
      </c>
      <c r="J882" s="10" t="str">
        <f t="shared" si="26"/>
        <v>Non-State Entities</v>
      </c>
      <c r="K882" s="10" t="str">
        <f t="shared" si="27"/>
        <v xml:space="preserve"> West Jordan City</v>
      </c>
    </row>
    <row r="883" spans="1:11" ht="15.75" x14ac:dyDescent="0.25">
      <c r="A883" s="7"/>
      <c r="B883" s="60" t="s">
        <v>978</v>
      </c>
      <c r="C883" s="66"/>
      <c r="D883" s="50" t="s">
        <v>765</v>
      </c>
      <c r="E883" s="8" t="s">
        <v>16</v>
      </c>
      <c r="F883" s="8" t="s">
        <v>689</v>
      </c>
      <c r="G883" s="8" t="s">
        <v>688</v>
      </c>
      <c r="H883" s="9" t="s">
        <v>19</v>
      </c>
      <c r="I883" s="64">
        <v>395.92324680000002</v>
      </c>
      <c r="J883" s="10" t="str">
        <f t="shared" si="26"/>
        <v>Non-State Entities</v>
      </c>
      <c r="K883" s="10" t="str">
        <f t="shared" si="27"/>
        <v xml:space="preserve"> West Point City</v>
      </c>
    </row>
    <row r="884" spans="1:11" ht="15.75" x14ac:dyDescent="0.25">
      <c r="A884" s="7"/>
      <c r="B884" s="60" t="s">
        <v>978</v>
      </c>
      <c r="C884" s="66"/>
      <c r="D884" s="50" t="s">
        <v>766</v>
      </c>
      <c r="E884" s="8" t="s">
        <v>16</v>
      </c>
      <c r="F884" s="8" t="s">
        <v>689</v>
      </c>
      <c r="G884" s="8" t="s">
        <v>688</v>
      </c>
      <c r="H884" s="9" t="s">
        <v>19</v>
      </c>
      <c r="I884" s="64">
        <v>4424.9730928000008</v>
      </c>
      <c r="J884" s="10" t="str">
        <f t="shared" si="26"/>
        <v>Non-State Entities</v>
      </c>
      <c r="K884" s="10" t="str">
        <f t="shared" si="27"/>
        <v xml:space="preserve"> West Valley City</v>
      </c>
    </row>
    <row r="885" spans="1:11" ht="15.75" x14ac:dyDescent="0.25">
      <c r="A885" s="7"/>
      <c r="B885" s="60" t="s">
        <v>978</v>
      </c>
      <c r="C885" s="66"/>
      <c r="D885" s="50" t="s">
        <v>768</v>
      </c>
      <c r="E885" s="8" t="s">
        <v>16</v>
      </c>
      <c r="F885" s="8" t="s">
        <v>689</v>
      </c>
      <c r="G885" s="8" t="s">
        <v>688</v>
      </c>
      <c r="H885" s="9" t="s">
        <v>19</v>
      </c>
      <c r="I885" s="64">
        <v>210.09639179999994</v>
      </c>
      <c r="J885" s="10" t="str">
        <f t="shared" si="26"/>
        <v>Non-State Entities</v>
      </c>
      <c r="K885" s="10" t="str">
        <f t="shared" si="27"/>
        <v xml:space="preserve"> White City Water Improvement</v>
      </c>
    </row>
    <row r="886" spans="1:11" ht="15.75" x14ac:dyDescent="0.25">
      <c r="A886" s="7"/>
      <c r="B886" s="60" t="s">
        <v>978</v>
      </c>
      <c r="C886" s="66"/>
      <c r="D886" s="50" t="s">
        <v>769</v>
      </c>
      <c r="E886" s="8" t="s">
        <v>16</v>
      </c>
      <c r="F886" s="8" t="s">
        <v>689</v>
      </c>
      <c r="G886" s="8" t="s">
        <v>688</v>
      </c>
      <c r="H886" s="9" t="s">
        <v>19</v>
      </c>
      <c r="I886" s="64">
        <v>297.74635510000007</v>
      </c>
      <c r="J886" s="10" t="str">
        <f t="shared" si="26"/>
        <v>Non-State Entities</v>
      </c>
      <c r="K886" s="10" t="str">
        <f t="shared" si="27"/>
        <v xml:space="preserve"> Willard City</v>
      </c>
    </row>
    <row r="887" spans="1:11" ht="15.75" x14ac:dyDescent="0.25">
      <c r="A887" s="7"/>
      <c r="B887" s="60" t="s">
        <v>978</v>
      </c>
      <c r="C887" s="66"/>
      <c r="D887" s="50" t="s">
        <v>770</v>
      </c>
      <c r="E887" s="8" t="s">
        <v>16</v>
      </c>
      <c r="F887" s="8" t="s">
        <v>689</v>
      </c>
      <c r="G887" s="8" t="s">
        <v>688</v>
      </c>
      <c r="H887" s="9" t="s">
        <v>19</v>
      </c>
      <c r="I887" s="64">
        <v>1424.3968416</v>
      </c>
      <c r="J887" s="10" t="str">
        <f t="shared" si="26"/>
        <v>Non-State Entities</v>
      </c>
      <c r="K887" s="10" t="str">
        <f t="shared" si="27"/>
        <v xml:space="preserve"> Woods Cross City</v>
      </c>
    </row>
    <row r="888" spans="1:11" ht="15.75" x14ac:dyDescent="0.25">
      <c r="A888" s="7"/>
      <c r="B888" s="60" t="s">
        <v>610</v>
      </c>
      <c r="C888" s="66"/>
      <c r="D888" s="50" t="s">
        <v>611</v>
      </c>
      <c r="E888" s="8" t="s">
        <v>16</v>
      </c>
      <c r="F888" s="8" t="s">
        <v>17</v>
      </c>
      <c r="G888" s="51" t="s">
        <v>18</v>
      </c>
      <c r="H888" s="9" t="s">
        <v>19</v>
      </c>
      <c r="I888" s="62">
        <v>13905.405865947148</v>
      </c>
      <c r="J888" s="10" t="str">
        <f t="shared" si="26"/>
        <v>School Districts</v>
      </c>
      <c r="K888" s="10" t="str">
        <f t="shared" si="27"/>
        <v xml:space="preserve"> Alpine School District</v>
      </c>
    </row>
    <row r="889" spans="1:11" ht="15.75" x14ac:dyDescent="0.25">
      <c r="A889" s="7"/>
      <c r="B889" s="60" t="s">
        <v>610</v>
      </c>
      <c r="C889" s="66"/>
      <c r="D889" s="50" t="s">
        <v>611</v>
      </c>
      <c r="E889" s="8" t="s">
        <v>16</v>
      </c>
      <c r="F889" s="8" t="s">
        <v>17</v>
      </c>
      <c r="G889" s="51" t="s">
        <v>20</v>
      </c>
      <c r="H889" s="9" t="s">
        <v>19</v>
      </c>
      <c r="I889" s="62">
        <v>-134430.16326742643</v>
      </c>
      <c r="J889" s="10" t="str">
        <f t="shared" si="26"/>
        <v>School Districts</v>
      </c>
      <c r="K889" s="10" t="str">
        <f t="shared" si="27"/>
        <v xml:space="preserve"> Alpine School District</v>
      </c>
    </row>
    <row r="890" spans="1:11" ht="15.75" x14ac:dyDescent="0.25">
      <c r="A890" s="7"/>
      <c r="B890" s="60" t="s">
        <v>610</v>
      </c>
      <c r="C890" s="66"/>
      <c r="D890" s="50" t="s">
        <v>611</v>
      </c>
      <c r="E890" s="8" t="s">
        <v>16</v>
      </c>
      <c r="F890" s="8" t="s">
        <v>17</v>
      </c>
      <c r="G890" s="51" t="s">
        <v>50</v>
      </c>
      <c r="H890" s="9" t="s">
        <v>19</v>
      </c>
      <c r="I890" s="63">
        <v>-142638.2200000002</v>
      </c>
      <c r="J890" s="10" t="str">
        <f t="shared" si="26"/>
        <v>School Districts</v>
      </c>
      <c r="K890" s="10" t="str">
        <f t="shared" si="27"/>
        <v xml:space="preserve"> Alpine School District</v>
      </c>
    </row>
    <row r="891" spans="1:11" ht="15.75" x14ac:dyDescent="0.25">
      <c r="A891" s="7"/>
      <c r="B891" s="60" t="s">
        <v>610</v>
      </c>
      <c r="C891" s="66"/>
      <c r="D891" s="50" t="s">
        <v>611</v>
      </c>
      <c r="E891" s="8" t="s">
        <v>16</v>
      </c>
      <c r="F891" s="8" t="s">
        <v>936</v>
      </c>
      <c r="G891" s="8" t="s">
        <v>959</v>
      </c>
      <c r="H891" s="9" t="s">
        <v>19</v>
      </c>
      <c r="I891" s="64">
        <v>128</v>
      </c>
      <c r="J891" s="10" t="str">
        <f t="shared" si="26"/>
        <v>School Districts</v>
      </c>
      <c r="K891" s="10" t="str">
        <f t="shared" si="27"/>
        <v xml:space="preserve"> Alpine School District</v>
      </c>
    </row>
    <row r="892" spans="1:11" ht="15.75" x14ac:dyDescent="0.25">
      <c r="A892" s="7"/>
      <c r="B892" s="60" t="s">
        <v>610</v>
      </c>
      <c r="C892" s="66"/>
      <c r="D892" s="50" t="s">
        <v>611</v>
      </c>
      <c r="E892" s="8" t="s">
        <v>16</v>
      </c>
      <c r="F892" s="8" t="s">
        <v>689</v>
      </c>
      <c r="G892" s="8" t="s">
        <v>688</v>
      </c>
      <c r="H892" s="9" t="s">
        <v>19</v>
      </c>
      <c r="I892" s="64">
        <v>4291.1471834999984</v>
      </c>
      <c r="J892" s="10" t="str">
        <f t="shared" si="26"/>
        <v>School Districts</v>
      </c>
      <c r="K892" s="10" t="str">
        <f t="shared" si="27"/>
        <v xml:space="preserve"> Alpine School District</v>
      </c>
    </row>
    <row r="893" spans="1:11" ht="15.75" x14ac:dyDescent="0.25">
      <c r="A893" s="7"/>
      <c r="B893" s="60" t="s">
        <v>610</v>
      </c>
      <c r="C893" s="66"/>
      <c r="D893" s="50" t="s">
        <v>943</v>
      </c>
      <c r="E893" s="8" t="s">
        <v>16</v>
      </c>
      <c r="F893" s="8" t="s">
        <v>936</v>
      </c>
      <c r="G893" s="8" t="s">
        <v>959</v>
      </c>
      <c r="H893" s="9" t="s">
        <v>19</v>
      </c>
      <c r="I893" s="64">
        <v>16</v>
      </c>
      <c r="J893" s="10" t="str">
        <f t="shared" si="26"/>
        <v>School Districts</v>
      </c>
      <c r="K893" s="10" t="str">
        <f t="shared" si="27"/>
        <v xml:space="preserve"> American Fork High School</v>
      </c>
    </row>
    <row r="894" spans="1:11" ht="15.75" x14ac:dyDescent="0.25">
      <c r="A894" s="7"/>
      <c r="B894" s="60" t="s">
        <v>610</v>
      </c>
      <c r="C894" s="66"/>
      <c r="D894" s="50" t="s">
        <v>942</v>
      </c>
      <c r="E894" s="8" t="s">
        <v>16</v>
      </c>
      <c r="F894" s="8" t="s">
        <v>936</v>
      </c>
      <c r="G894" s="8" t="s">
        <v>959</v>
      </c>
      <c r="H894" s="9" t="s">
        <v>19</v>
      </c>
      <c r="I894" s="64">
        <v>16</v>
      </c>
      <c r="J894" s="10" t="str">
        <f t="shared" si="26"/>
        <v>School Districts</v>
      </c>
      <c r="K894" s="10" t="str">
        <f t="shared" si="27"/>
        <v xml:space="preserve"> Aspen Elementary</v>
      </c>
    </row>
    <row r="895" spans="1:11" ht="15.75" x14ac:dyDescent="0.25">
      <c r="A895" s="7"/>
      <c r="B895" s="60" t="s">
        <v>610</v>
      </c>
      <c r="C895" s="66"/>
      <c r="D895" s="50" t="s">
        <v>612</v>
      </c>
      <c r="E895" s="8" t="s">
        <v>16</v>
      </c>
      <c r="F895" s="8" t="s">
        <v>17</v>
      </c>
      <c r="G895" s="51" t="s">
        <v>18</v>
      </c>
      <c r="H895" s="9" t="s">
        <v>19</v>
      </c>
      <c r="I895" s="62">
        <v>-796.58703559045352</v>
      </c>
      <c r="J895" s="10" t="str">
        <f t="shared" si="26"/>
        <v>School Districts</v>
      </c>
      <c r="K895" s="10" t="str">
        <f t="shared" si="27"/>
        <v xml:space="preserve"> Beaver School District</v>
      </c>
    </row>
    <row r="896" spans="1:11" ht="15.75" x14ac:dyDescent="0.25">
      <c r="A896" s="7"/>
      <c r="B896" s="60" t="s">
        <v>610</v>
      </c>
      <c r="C896" s="66"/>
      <c r="D896" s="50" t="s">
        <v>612</v>
      </c>
      <c r="E896" s="8" t="s">
        <v>16</v>
      </c>
      <c r="F896" s="8" t="s">
        <v>17</v>
      </c>
      <c r="G896" s="51" t="s">
        <v>20</v>
      </c>
      <c r="H896" s="9" t="s">
        <v>19</v>
      </c>
      <c r="I896" s="62">
        <v>276.01691903550818</v>
      </c>
      <c r="J896" s="10" t="str">
        <f t="shared" si="26"/>
        <v>School Districts</v>
      </c>
      <c r="K896" s="10" t="str">
        <f t="shared" si="27"/>
        <v xml:space="preserve"> Beaver School District</v>
      </c>
    </row>
    <row r="897" spans="1:11" ht="15.75" x14ac:dyDescent="0.25">
      <c r="A897" s="7"/>
      <c r="B897" s="60" t="s">
        <v>610</v>
      </c>
      <c r="C897" s="66"/>
      <c r="D897" s="50" t="s">
        <v>612</v>
      </c>
      <c r="E897" s="8" t="s">
        <v>16</v>
      </c>
      <c r="F897" s="8" t="s">
        <v>17</v>
      </c>
      <c r="G897" s="51" t="s">
        <v>50</v>
      </c>
      <c r="H897" s="9" t="s">
        <v>19</v>
      </c>
      <c r="I897" s="63">
        <v>-12461.719999999994</v>
      </c>
      <c r="J897" s="10" t="str">
        <f t="shared" si="26"/>
        <v>School Districts</v>
      </c>
      <c r="K897" s="10" t="str">
        <f t="shared" si="27"/>
        <v xml:space="preserve"> Beaver School District</v>
      </c>
    </row>
    <row r="898" spans="1:11" ht="15.75" x14ac:dyDescent="0.25">
      <c r="A898" s="7"/>
      <c r="B898" s="60" t="s">
        <v>610</v>
      </c>
      <c r="C898" s="66"/>
      <c r="D898" s="50" t="s">
        <v>612</v>
      </c>
      <c r="E898" s="8" t="s">
        <v>16</v>
      </c>
      <c r="F898" s="8" t="s">
        <v>689</v>
      </c>
      <c r="G898" s="8" t="s">
        <v>688</v>
      </c>
      <c r="H898" s="9" t="s">
        <v>19</v>
      </c>
      <c r="I898" s="64">
        <v>1437.9130653000002</v>
      </c>
      <c r="J898" s="10" t="str">
        <f t="shared" si="26"/>
        <v>School Districts</v>
      </c>
      <c r="K898" s="10" t="str">
        <f t="shared" si="27"/>
        <v xml:space="preserve"> Beaver School District</v>
      </c>
    </row>
    <row r="899" spans="1:11" ht="15.75" x14ac:dyDescent="0.25">
      <c r="A899" s="7"/>
      <c r="B899" s="60" t="s">
        <v>610</v>
      </c>
      <c r="C899" s="66"/>
      <c r="D899" s="50" t="s">
        <v>613</v>
      </c>
      <c r="E899" s="8" t="s">
        <v>16</v>
      </c>
      <c r="F899" s="8" t="s">
        <v>17</v>
      </c>
      <c r="G899" s="51" t="s">
        <v>18</v>
      </c>
      <c r="H899" s="9" t="s">
        <v>19</v>
      </c>
      <c r="I899" s="62">
        <v>2610.8709301819908</v>
      </c>
      <c r="J899" s="10" t="str">
        <f t="shared" si="26"/>
        <v>School Districts</v>
      </c>
      <c r="K899" s="10" t="str">
        <f t="shared" si="27"/>
        <v xml:space="preserve"> Box Elder School District</v>
      </c>
    </row>
    <row r="900" spans="1:11" ht="15.75" x14ac:dyDescent="0.25">
      <c r="A900" s="7"/>
      <c r="B900" s="60" t="s">
        <v>610</v>
      </c>
      <c r="C900" s="66"/>
      <c r="D900" s="50" t="s">
        <v>613</v>
      </c>
      <c r="E900" s="8" t="s">
        <v>16</v>
      </c>
      <c r="F900" s="8" t="s">
        <v>17</v>
      </c>
      <c r="G900" s="51" t="s">
        <v>20</v>
      </c>
      <c r="H900" s="9" t="s">
        <v>19</v>
      </c>
      <c r="I900" s="62">
        <v>-4903.9584730279166</v>
      </c>
      <c r="J900" s="10" t="str">
        <f t="shared" ref="J900:J963" si="28">IF(A900&gt;"",A900&amp;" "&amp;B900,B900)</f>
        <v>School Districts</v>
      </c>
      <c r="K900" s="10" t="str">
        <f t="shared" ref="K900:K963" si="29">IF(C900&gt;"",C900&amp;" "&amp;D900,D900)</f>
        <v xml:space="preserve"> Box Elder School District</v>
      </c>
    </row>
    <row r="901" spans="1:11" ht="15.75" x14ac:dyDescent="0.25">
      <c r="A901" s="7"/>
      <c r="B901" s="60" t="s">
        <v>610</v>
      </c>
      <c r="C901" s="66"/>
      <c r="D901" s="50" t="s">
        <v>613</v>
      </c>
      <c r="E901" s="8" t="s">
        <v>16</v>
      </c>
      <c r="F901" s="8" t="s">
        <v>17</v>
      </c>
      <c r="G901" s="51" t="s">
        <v>50</v>
      </c>
      <c r="H901" s="9" t="s">
        <v>19</v>
      </c>
      <c r="I901" s="63">
        <v>-47404.179999999993</v>
      </c>
      <c r="J901" s="10" t="str">
        <f t="shared" si="28"/>
        <v>School Districts</v>
      </c>
      <c r="K901" s="10" t="str">
        <f t="shared" si="29"/>
        <v xml:space="preserve"> Box Elder School District</v>
      </c>
    </row>
    <row r="902" spans="1:11" ht="15.75" x14ac:dyDescent="0.25">
      <c r="A902" s="7"/>
      <c r="B902" s="60" t="s">
        <v>610</v>
      </c>
      <c r="C902" s="66"/>
      <c r="D902" s="50" t="s">
        <v>613</v>
      </c>
      <c r="E902" s="8" t="s">
        <v>16</v>
      </c>
      <c r="F902" s="8" t="s">
        <v>936</v>
      </c>
      <c r="G902" s="8" t="s">
        <v>959</v>
      </c>
      <c r="H902" s="9" t="s">
        <v>19</v>
      </c>
      <c r="I902" s="64">
        <v>144</v>
      </c>
      <c r="J902" s="10" t="str">
        <f t="shared" si="28"/>
        <v>School Districts</v>
      </c>
      <c r="K902" s="10" t="str">
        <f t="shared" si="29"/>
        <v xml:space="preserve"> Box Elder School District</v>
      </c>
    </row>
    <row r="903" spans="1:11" ht="15.75" x14ac:dyDescent="0.25">
      <c r="A903" s="7"/>
      <c r="B903" s="60" t="s">
        <v>610</v>
      </c>
      <c r="C903" s="66"/>
      <c r="D903" s="50" t="s">
        <v>613</v>
      </c>
      <c r="E903" s="8" t="s">
        <v>16</v>
      </c>
      <c r="F903" s="8" t="s">
        <v>689</v>
      </c>
      <c r="G903" s="8" t="s">
        <v>688</v>
      </c>
      <c r="H903" s="9" t="s">
        <v>19</v>
      </c>
      <c r="I903" s="64">
        <v>10064.505107499999</v>
      </c>
      <c r="J903" s="10" t="str">
        <f t="shared" si="28"/>
        <v>School Districts</v>
      </c>
      <c r="K903" s="10" t="str">
        <f t="shared" si="29"/>
        <v xml:space="preserve"> Box Elder School District</v>
      </c>
    </row>
    <row r="904" spans="1:11" ht="15.75" x14ac:dyDescent="0.25">
      <c r="A904" s="7"/>
      <c r="B904" s="60" t="s">
        <v>610</v>
      </c>
      <c r="C904" s="66"/>
      <c r="D904" s="50" t="s">
        <v>992</v>
      </c>
      <c r="E904" s="8" t="s">
        <v>16</v>
      </c>
      <c r="F904" s="8" t="s">
        <v>17</v>
      </c>
      <c r="G904" s="51" t="s">
        <v>50</v>
      </c>
      <c r="H904" s="9" t="s">
        <v>19</v>
      </c>
      <c r="I904" s="63">
        <v>0</v>
      </c>
      <c r="J904" s="10" t="str">
        <f t="shared" si="28"/>
        <v>School Districts</v>
      </c>
      <c r="K904" s="10" t="str">
        <f t="shared" si="29"/>
        <v xml:space="preserve"> Box Elder School District Foundatin</v>
      </c>
    </row>
    <row r="905" spans="1:11" ht="15.75" x14ac:dyDescent="0.25">
      <c r="A905" s="7"/>
      <c r="B905" s="60" t="s">
        <v>610</v>
      </c>
      <c r="C905" s="66"/>
      <c r="D905" s="50" t="s">
        <v>614</v>
      </c>
      <c r="E905" s="8" t="s">
        <v>16</v>
      </c>
      <c r="F905" s="8" t="s">
        <v>17</v>
      </c>
      <c r="G905" s="51" t="s">
        <v>18</v>
      </c>
      <c r="H905" s="9" t="s">
        <v>19</v>
      </c>
      <c r="I905" s="62">
        <v>4895.7536673601062</v>
      </c>
      <c r="J905" s="10" t="str">
        <f t="shared" si="28"/>
        <v>School Districts</v>
      </c>
      <c r="K905" s="10" t="str">
        <f t="shared" si="29"/>
        <v xml:space="preserve"> Cache School District</v>
      </c>
    </row>
    <row r="906" spans="1:11" ht="15.75" x14ac:dyDescent="0.25">
      <c r="A906" s="7"/>
      <c r="B906" s="60" t="s">
        <v>610</v>
      </c>
      <c r="C906" s="66"/>
      <c r="D906" s="50" t="s">
        <v>614</v>
      </c>
      <c r="E906" s="8" t="s">
        <v>16</v>
      </c>
      <c r="F906" s="8" t="s">
        <v>17</v>
      </c>
      <c r="G906" s="51" t="s">
        <v>20</v>
      </c>
      <c r="H906" s="9" t="s">
        <v>19</v>
      </c>
      <c r="I906" s="62">
        <v>29437.978852269705</v>
      </c>
      <c r="J906" s="10" t="str">
        <f t="shared" si="28"/>
        <v>School Districts</v>
      </c>
      <c r="K906" s="10" t="str">
        <f t="shared" si="29"/>
        <v xml:space="preserve"> Cache School District</v>
      </c>
    </row>
    <row r="907" spans="1:11" ht="15.75" x14ac:dyDescent="0.25">
      <c r="A907" s="7"/>
      <c r="B907" s="60" t="s">
        <v>610</v>
      </c>
      <c r="C907" s="66"/>
      <c r="D907" s="50" t="s">
        <v>614</v>
      </c>
      <c r="E907" s="8" t="s">
        <v>16</v>
      </c>
      <c r="F907" s="8" t="s">
        <v>17</v>
      </c>
      <c r="G907" s="51" t="s">
        <v>50</v>
      </c>
      <c r="H907" s="9" t="s">
        <v>19</v>
      </c>
      <c r="I907" s="63">
        <v>-51131.780000000115</v>
      </c>
      <c r="J907" s="10" t="str">
        <f t="shared" si="28"/>
        <v>School Districts</v>
      </c>
      <c r="K907" s="10" t="str">
        <f t="shared" si="29"/>
        <v xml:space="preserve"> Cache School District</v>
      </c>
    </row>
    <row r="908" spans="1:11" ht="15.75" x14ac:dyDescent="0.25">
      <c r="A908" s="7"/>
      <c r="B908" s="60" t="s">
        <v>610</v>
      </c>
      <c r="C908" s="66"/>
      <c r="D908" s="50" t="s">
        <v>614</v>
      </c>
      <c r="E908" s="8" t="s">
        <v>16</v>
      </c>
      <c r="F908" s="8" t="s">
        <v>689</v>
      </c>
      <c r="G908" s="8" t="s">
        <v>688</v>
      </c>
      <c r="H908" s="9" t="s">
        <v>19</v>
      </c>
      <c r="I908" s="64">
        <v>14540.175102199999</v>
      </c>
      <c r="J908" s="10" t="str">
        <f t="shared" si="28"/>
        <v>School Districts</v>
      </c>
      <c r="K908" s="10" t="str">
        <f t="shared" si="29"/>
        <v xml:space="preserve"> Cache School District</v>
      </c>
    </row>
    <row r="909" spans="1:11" ht="15.75" x14ac:dyDescent="0.25">
      <c r="A909" s="7"/>
      <c r="B909" s="60" t="s">
        <v>610</v>
      </c>
      <c r="C909" s="66"/>
      <c r="D909" s="50" t="s">
        <v>615</v>
      </c>
      <c r="E909" s="8" t="s">
        <v>16</v>
      </c>
      <c r="F909" s="8" t="s">
        <v>17</v>
      </c>
      <c r="G909" s="51" t="s">
        <v>18</v>
      </c>
      <c r="H909" s="9" t="s">
        <v>19</v>
      </c>
      <c r="I909" s="62">
        <v>-4580.2917594012397</v>
      </c>
      <c r="J909" s="10" t="str">
        <f t="shared" si="28"/>
        <v>School Districts</v>
      </c>
      <c r="K909" s="10" t="str">
        <f t="shared" si="29"/>
        <v xml:space="preserve"> Canyons School District</v>
      </c>
    </row>
    <row r="910" spans="1:11" ht="15.75" x14ac:dyDescent="0.25">
      <c r="A910" s="7"/>
      <c r="B910" s="60" t="s">
        <v>610</v>
      </c>
      <c r="C910" s="66"/>
      <c r="D910" s="50" t="s">
        <v>615</v>
      </c>
      <c r="E910" s="8" t="s">
        <v>16</v>
      </c>
      <c r="F910" s="8" t="s">
        <v>17</v>
      </c>
      <c r="G910" s="51" t="s">
        <v>20</v>
      </c>
      <c r="H910" s="9" t="s">
        <v>19</v>
      </c>
      <c r="I910" s="62">
        <v>-27824.74357133219</v>
      </c>
      <c r="J910" s="10" t="str">
        <f t="shared" si="28"/>
        <v>School Districts</v>
      </c>
      <c r="K910" s="10" t="str">
        <f t="shared" si="29"/>
        <v xml:space="preserve"> Canyons School District</v>
      </c>
    </row>
    <row r="911" spans="1:11" ht="15.75" x14ac:dyDescent="0.25">
      <c r="A911" s="7"/>
      <c r="B911" s="60" t="s">
        <v>610</v>
      </c>
      <c r="C911" s="66"/>
      <c r="D911" s="50" t="s">
        <v>615</v>
      </c>
      <c r="E911" s="8" t="s">
        <v>16</v>
      </c>
      <c r="F911" s="8" t="s">
        <v>17</v>
      </c>
      <c r="G911" s="51" t="s">
        <v>50</v>
      </c>
      <c r="H911" s="9" t="s">
        <v>19</v>
      </c>
      <c r="I911" s="63">
        <v>26601.010000000359</v>
      </c>
      <c r="J911" s="10" t="str">
        <f t="shared" si="28"/>
        <v>School Districts</v>
      </c>
      <c r="K911" s="10" t="str">
        <f t="shared" si="29"/>
        <v xml:space="preserve"> Canyons School District</v>
      </c>
    </row>
    <row r="912" spans="1:11" ht="15.75" x14ac:dyDescent="0.25">
      <c r="A912" s="7"/>
      <c r="B912" s="60" t="s">
        <v>610</v>
      </c>
      <c r="C912" s="66"/>
      <c r="D912" s="50" t="s">
        <v>615</v>
      </c>
      <c r="E912" s="8" t="s">
        <v>16</v>
      </c>
      <c r="F912" s="8" t="s">
        <v>936</v>
      </c>
      <c r="G912" s="8" t="s">
        <v>959</v>
      </c>
      <c r="H912" s="9" t="s">
        <v>19</v>
      </c>
      <c r="I912" s="64">
        <v>296</v>
      </c>
      <c r="J912" s="10" t="str">
        <f t="shared" si="28"/>
        <v>School Districts</v>
      </c>
      <c r="K912" s="10" t="str">
        <f t="shared" si="29"/>
        <v xml:space="preserve"> Canyons School District</v>
      </c>
    </row>
    <row r="913" spans="1:11" ht="15.75" x14ac:dyDescent="0.25">
      <c r="A913" s="7"/>
      <c r="B913" s="60" t="s">
        <v>610</v>
      </c>
      <c r="C913" s="66"/>
      <c r="D913" s="50" t="s">
        <v>615</v>
      </c>
      <c r="E913" s="8" t="s">
        <v>16</v>
      </c>
      <c r="F913" s="8" t="s">
        <v>689</v>
      </c>
      <c r="G913" s="8" t="s">
        <v>688</v>
      </c>
      <c r="H913" s="9" t="s">
        <v>19</v>
      </c>
      <c r="I913" s="64">
        <v>26687.598953900011</v>
      </c>
      <c r="J913" s="10" t="str">
        <f t="shared" si="28"/>
        <v>School Districts</v>
      </c>
      <c r="K913" s="10" t="str">
        <f t="shared" si="29"/>
        <v xml:space="preserve"> Canyons School District</v>
      </c>
    </row>
    <row r="914" spans="1:11" ht="15.75" x14ac:dyDescent="0.25">
      <c r="A914" s="7"/>
      <c r="B914" s="60" t="s">
        <v>610</v>
      </c>
      <c r="C914" s="66"/>
      <c r="D914" s="50" t="s">
        <v>616</v>
      </c>
      <c r="E914" s="8" t="s">
        <v>16</v>
      </c>
      <c r="F914" s="8" t="s">
        <v>17</v>
      </c>
      <c r="G914" s="51" t="s">
        <v>18</v>
      </c>
      <c r="H914" s="9" t="s">
        <v>19</v>
      </c>
      <c r="I914" s="62">
        <v>53.802326429360619</v>
      </c>
      <c r="J914" s="10" t="str">
        <f t="shared" si="28"/>
        <v>School Districts</v>
      </c>
      <c r="K914" s="10" t="str">
        <f t="shared" si="29"/>
        <v xml:space="preserve"> Carbon School District</v>
      </c>
    </row>
    <row r="915" spans="1:11" ht="15.75" x14ac:dyDescent="0.25">
      <c r="A915" s="7"/>
      <c r="B915" s="60" t="s">
        <v>610</v>
      </c>
      <c r="C915" s="66"/>
      <c r="D915" s="50" t="s">
        <v>616</v>
      </c>
      <c r="E915" s="8" t="s">
        <v>16</v>
      </c>
      <c r="F915" s="8" t="s">
        <v>17</v>
      </c>
      <c r="G915" s="51" t="s">
        <v>20</v>
      </c>
      <c r="H915" s="9" t="s">
        <v>19</v>
      </c>
      <c r="I915" s="62">
        <v>5343.3922757526525</v>
      </c>
      <c r="J915" s="10" t="str">
        <f t="shared" si="28"/>
        <v>School Districts</v>
      </c>
      <c r="K915" s="10" t="str">
        <f t="shared" si="29"/>
        <v xml:space="preserve"> Carbon School District</v>
      </c>
    </row>
    <row r="916" spans="1:11" ht="15.75" x14ac:dyDescent="0.25">
      <c r="A916" s="7"/>
      <c r="B916" s="60" t="s">
        <v>610</v>
      </c>
      <c r="C916" s="66"/>
      <c r="D916" s="50" t="s">
        <v>616</v>
      </c>
      <c r="E916" s="8" t="s">
        <v>16</v>
      </c>
      <c r="F916" s="8" t="s">
        <v>17</v>
      </c>
      <c r="G916" s="51" t="s">
        <v>50</v>
      </c>
      <c r="H916" s="9" t="s">
        <v>19</v>
      </c>
      <c r="I916" s="63">
        <v>-14631.360000000015</v>
      </c>
      <c r="J916" s="10" t="str">
        <f t="shared" si="28"/>
        <v>School Districts</v>
      </c>
      <c r="K916" s="10" t="str">
        <f t="shared" si="29"/>
        <v xml:space="preserve"> Carbon School District</v>
      </c>
    </row>
    <row r="917" spans="1:11" ht="15.75" x14ac:dyDescent="0.25">
      <c r="A917" s="7"/>
      <c r="B917" s="60" t="s">
        <v>610</v>
      </c>
      <c r="C917" s="66"/>
      <c r="D917" s="50" t="s">
        <v>616</v>
      </c>
      <c r="E917" s="8" t="s">
        <v>16</v>
      </c>
      <c r="F917" s="8" t="s">
        <v>689</v>
      </c>
      <c r="G917" s="8" t="s">
        <v>688</v>
      </c>
      <c r="H917" s="9" t="s">
        <v>19</v>
      </c>
      <c r="I917" s="64">
        <v>79.884336299999987</v>
      </c>
      <c r="J917" s="10" t="str">
        <f t="shared" si="28"/>
        <v>School Districts</v>
      </c>
      <c r="K917" s="10" t="str">
        <f t="shared" si="29"/>
        <v xml:space="preserve"> Carbon School District</v>
      </c>
    </row>
    <row r="918" spans="1:11" ht="15.75" x14ac:dyDescent="0.25">
      <c r="A918" s="7"/>
      <c r="B918" s="60" t="s">
        <v>610</v>
      </c>
      <c r="C918" s="66"/>
      <c r="D918" s="50" t="s">
        <v>987</v>
      </c>
      <c r="E918" s="8" t="s">
        <v>16</v>
      </c>
      <c r="F918" s="8" t="s">
        <v>17</v>
      </c>
      <c r="G918" s="51" t="s">
        <v>18</v>
      </c>
      <c r="H918" s="9" t="s">
        <v>19</v>
      </c>
      <c r="I918" s="62">
        <v>-200</v>
      </c>
      <c r="J918" s="10" t="str">
        <f t="shared" si="28"/>
        <v>School Districts</v>
      </c>
      <c r="K918" s="10" t="str">
        <f t="shared" si="29"/>
        <v xml:space="preserve"> Central Utah Educational Services</v>
      </c>
    </row>
    <row r="919" spans="1:11" ht="15.75" x14ac:dyDescent="0.25">
      <c r="A919" s="7"/>
      <c r="B919" s="60" t="s">
        <v>610</v>
      </c>
      <c r="C919" s="66"/>
      <c r="D919" s="50" t="s">
        <v>987</v>
      </c>
      <c r="E919" s="8" t="s">
        <v>16</v>
      </c>
      <c r="F919" s="8" t="s">
        <v>17</v>
      </c>
      <c r="G919" s="51" t="s">
        <v>50</v>
      </c>
      <c r="H919" s="9" t="s">
        <v>19</v>
      </c>
      <c r="I919" s="63">
        <v>0</v>
      </c>
      <c r="J919" s="10" t="str">
        <f t="shared" si="28"/>
        <v>School Districts</v>
      </c>
      <c r="K919" s="10" t="str">
        <f t="shared" si="29"/>
        <v xml:space="preserve"> Central Utah Educational Services</v>
      </c>
    </row>
    <row r="920" spans="1:11" ht="15.75" x14ac:dyDescent="0.25">
      <c r="A920" s="7"/>
      <c r="B920" s="60" t="s">
        <v>610</v>
      </c>
      <c r="C920" s="66"/>
      <c r="D920" s="50" t="s">
        <v>617</v>
      </c>
      <c r="E920" s="8" t="s">
        <v>16</v>
      </c>
      <c r="F920" s="8" t="s">
        <v>17</v>
      </c>
      <c r="G920" s="51" t="s">
        <v>18</v>
      </c>
      <c r="H920" s="9" t="s">
        <v>19</v>
      </c>
      <c r="I920" s="62">
        <v>4083</v>
      </c>
      <c r="J920" s="10" t="str">
        <f t="shared" si="28"/>
        <v>School Districts</v>
      </c>
      <c r="K920" s="10" t="str">
        <f t="shared" si="29"/>
        <v xml:space="preserve"> Charter Schools</v>
      </c>
    </row>
    <row r="921" spans="1:11" ht="15.75" x14ac:dyDescent="0.25">
      <c r="A921" s="7"/>
      <c r="B921" s="60" t="s">
        <v>610</v>
      </c>
      <c r="C921" s="66"/>
      <c r="D921" s="50" t="s">
        <v>617</v>
      </c>
      <c r="E921" s="8" t="s">
        <v>16</v>
      </c>
      <c r="F921" s="8" t="s">
        <v>17</v>
      </c>
      <c r="G921" s="51" t="s">
        <v>20</v>
      </c>
      <c r="H921" s="9" t="s">
        <v>19</v>
      </c>
      <c r="I921" s="62">
        <v>-57334</v>
      </c>
      <c r="J921" s="10" t="str">
        <f t="shared" si="28"/>
        <v>School Districts</v>
      </c>
      <c r="K921" s="10" t="str">
        <f t="shared" si="29"/>
        <v xml:space="preserve"> Charter Schools</v>
      </c>
    </row>
    <row r="922" spans="1:11" ht="15.75" x14ac:dyDescent="0.25">
      <c r="A922" s="7"/>
      <c r="B922" s="60" t="s">
        <v>610</v>
      </c>
      <c r="C922" s="66"/>
      <c r="D922" s="50" t="s">
        <v>617</v>
      </c>
      <c r="E922" s="8" t="s">
        <v>16</v>
      </c>
      <c r="F922" s="8" t="s">
        <v>17</v>
      </c>
      <c r="G922" s="51" t="s">
        <v>50</v>
      </c>
      <c r="H922" s="9" t="s">
        <v>19</v>
      </c>
      <c r="I922" s="63">
        <v>-149231</v>
      </c>
      <c r="J922" s="10" t="str">
        <f t="shared" si="28"/>
        <v>School Districts</v>
      </c>
      <c r="K922" s="10" t="str">
        <f t="shared" si="29"/>
        <v xml:space="preserve"> Charter Schools</v>
      </c>
    </row>
    <row r="923" spans="1:11" ht="15.75" x14ac:dyDescent="0.25">
      <c r="A923" s="7"/>
      <c r="B923" s="60" t="s">
        <v>610</v>
      </c>
      <c r="C923" s="66"/>
      <c r="D923" s="50" t="s">
        <v>618</v>
      </c>
      <c r="E923" s="8" t="s">
        <v>16</v>
      </c>
      <c r="F923" s="8" t="s">
        <v>17</v>
      </c>
      <c r="G923" s="51" t="s">
        <v>18</v>
      </c>
      <c r="H923" s="9" t="s">
        <v>19</v>
      </c>
      <c r="I923" s="62">
        <v>324.56850930814835</v>
      </c>
      <c r="J923" s="10" t="str">
        <f t="shared" si="28"/>
        <v>School Districts</v>
      </c>
      <c r="K923" s="10" t="str">
        <f t="shared" si="29"/>
        <v xml:space="preserve"> Daggett School District</v>
      </c>
    </row>
    <row r="924" spans="1:11" ht="15.75" x14ac:dyDescent="0.25">
      <c r="A924" s="7"/>
      <c r="B924" s="60" t="s">
        <v>610</v>
      </c>
      <c r="C924" s="66"/>
      <c r="D924" s="50" t="s">
        <v>618</v>
      </c>
      <c r="E924" s="8" t="s">
        <v>16</v>
      </c>
      <c r="F924" s="8" t="s">
        <v>17</v>
      </c>
      <c r="G924" s="51" t="s">
        <v>20</v>
      </c>
      <c r="H924" s="9" t="s">
        <v>19</v>
      </c>
      <c r="I924" s="62">
        <v>1379.3856427733958</v>
      </c>
      <c r="J924" s="10" t="str">
        <f t="shared" si="28"/>
        <v>School Districts</v>
      </c>
      <c r="K924" s="10" t="str">
        <f t="shared" si="29"/>
        <v xml:space="preserve"> Daggett School District</v>
      </c>
    </row>
    <row r="925" spans="1:11" ht="15.75" x14ac:dyDescent="0.25">
      <c r="A925" s="7"/>
      <c r="B925" s="60" t="s">
        <v>610</v>
      </c>
      <c r="C925" s="66"/>
      <c r="D925" s="50" t="s">
        <v>618</v>
      </c>
      <c r="E925" s="8" t="s">
        <v>16</v>
      </c>
      <c r="F925" s="8" t="s">
        <v>17</v>
      </c>
      <c r="G925" s="51" t="s">
        <v>50</v>
      </c>
      <c r="H925" s="9" t="s">
        <v>19</v>
      </c>
      <c r="I925" s="63">
        <v>-3613.8999999999978</v>
      </c>
      <c r="J925" s="10" t="str">
        <f t="shared" si="28"/>
        <v>School Districts</v>
      </c>
      <c r="K925" s="10" t="str">
        <f t="shared" si="29"/>
        <v xml:space="preserve"> Daggett School District</v>
      </c>
    </row>
    <row r="926" spans="1:11" ht="15.75" x14ac:dyDescent="0.25">
      <c r="A926" s="7"/>
      <c r="B926" s="60" t="s">
        <v>610</v>
      </c>
      <c r="C926" s="66"/>
      <c r="D926" s="50" t="s">
        <v>619</v>
      </c>
      <c r="E926" s="8" t="s">
        <v>16</v>
      </c>
      <c r="F926" s="8" t="s">
        <v>17</v>
      </c>
      <c r="G926" s="51" t="s">
        <v>18</v>
      </c>
      <c r="H926" s="9" t="s">
        <v>19</v>
      </c>
      <c r="I926" s="62">
        <v>-1613.8978114665952</v>
      </c>
      <c r="J926" s="10" t="str">
        <f t="shared" si="28"/>
        <v>School Districts</v>
      </c>
      <c r="K926" s="10" t="str">
        <f t="shared" si="29"/>
        <v xml:space="preserve"> Davis School District</v>
      </c>
    </row>
    <row r="927" spans="1:11" ht="15.75" x14ac:dyDescent="0.25">
      <c r="A927" s="7"/>
      <c r="B927" s="60" t="s">
        <v>610</v>
      </c>
      <c r="C927" s="66"/>
      <c r="D927" s="50" t="s">
        <v>619</v>
      </c>
      <c r="E927" s="8" t="s">
        <v>16</v>
      </c>
      <c r="F927" s="8" t="s">
        <v>17</v>
      </c>
      <c r="G927" s="51" t="s">
        <v>20</v>
      </c>
      <c r="H927" s="9" t="s">
        <v>19</v>
      </c>
      <c r="I927" s="62">
        <v>60787.848880947335</v>
      </c>
      <c r="J927" s="10" t="str">
        <f t="shared" si="28"/>
        <v>School Districts</v>
      </c>
      <c r="K927" s="10" t="str">
        <f t="shared" si="29"/>
        <v xml:space="preserve"> Davis School District</v>
      </c>
    </row>
    <row r="928" spans="1:11" ht="15.75" x14ac:dyDescent="0.25">
      <c r="A928" s="7"/>
      <c r="B928" s="60" t="s">
        <v>610</v>
      </c>
      <c r="C928" s="66"/>
      <c r="D928" s="50" t="s">
        <v>619</v>
      </c>
      <c r="E928" s="8" t="s">
        <v>16</v>
      </c>
      <c r="F928" s="8" t="s">
        <v>17</v>
      </c>
      <c r="G928" s="51" t="s">
        <v>50</v>
      </c>
      <c r="H928" s="9" t="s">
        <v>19</v>
      </c>
      <c r="I928" s="63">
        <v>-420237.8199999982</v>
      </c>
      <c r="J928" s="10" t="str">
        <f t="shared" si="28"/>
        <v>School Districts</v>
      </c>
      <c r="K928" s="10" t="str">
        <f t="shared" si="29"/>
        <v xml:space="preserve"> Davis School District</v>
      </c>
    </row>
    <row r="929" spans="1:11" ht="15.75" x14ac:dyDescent="0.25">
      <c r="A929" s="7"/>
      <c r="B929" s="60" t="s">
        <v>610</v>
      </c>
      <c r="C929" s="66"/>
      <c r="D929" s="50" t="s">
        <v>619</v>
      </c>
      <c r="E929" s="8" t="s">
        <v>16</v>
      </c>
      <c r="F929" s="8" t="s">
        <v>936</v>
      </c>
      <c r="G929" s="8" t="s">
        <v>959</v>
      </c>
      <c r="H929" s="9" t="s">
        <v>19</v>
      </c>
      <c r="I929" s="64">
        <v>352</v>
      </c>
      <c r="J929" s="10" t="str">
        <f t="shared" si="28"/>
        <v>School Districts</v>
      </c>
      <c r="K929" s="10" t="str">
        <f t="shared" si="29"/>
        <v xml:space="preserve"> Davis School District</v>
      </c>
    </row>
    <row r="930" spans="1:11" ht="15.75" x14ac:dyDescent="0.25">
      <c r="A930" s="7"/>
      <c r="B930" s="60" t="s">
        <v>610</v>
      </c>
      <c r="C930" s="66"/>
      <c r="D930" s="50" t="s">
        <v>619</v>
      </c>
      <c r="E930" s="8" t="s">
        <v>16</v>
      </c>
      <c r="F930" s="8" t="s">
        <v>689</v>
      </c>
      <c r="G930" s="8" t="s">
        <v>688</v>
      </c>
      <c r="H930" s="9" t="s">
        <v>19</v>
      </c>
      <c r="I930" s="64">
        <v>41130.187244500004</v>
      </c>
      <c r="J930" s="10" t="str">
        <f t="shared" si="28"/>
        <v>School Districts</v>
      </c>
      <c r="K930" s="10" t="str">
        <f t="shared" si="29"/>
        <v xml:space="preserve"> Davis School District</v>
      </c>
    </row>
    <row r="931" spans="1:11" ht="15.75" x14ac:dyDescent="0.25">
      <c r="A931" s="7"/>
      <c r="B931" s="60" t="s">
        <v>610</v>
      </c>
      <c r="C931" s="66"/>
      <c r="D931" s="50" t="s">
        <v>620</v>
      </c>
      <c r="E931" s="8" t="s">
        <v>16</v>
      </c>
      <c r="F931" s="8" t="s">
        <v>17</v>
      </c>
      <c r="G931" s="51" t="s">
        <v>18</v>
      </c>
      <c r="H931" s="9" t="s">
        <v>19</v>
      </c>
      <c r="I931" s="62">
        <v>2091.915164757087</v>
      </c>
      <c r="J931" s="10" t="str">
        <f t="shared" si="28"/>
        <v>School Districts</v>
      </c>
      <c r="K931" s="10" t="str">
        <f t="shared" si="29"/>
        <v xml:space="preserve"> Duchesne School District</v>
      </c>
    </row>
    <row r="932" spans="1:11" ht="15.75" x14ac:dyDescent="0.25">
      <c r="A932" s="7"/>
      <c r="B932" s="60" t="s">
        <v>610</v>
      </c>
      <c r="C932" s="66"/>
      <c r="D932" s="50" t="s">
        <v>620</v>
      </c>
      <c r="E932" s="8" t="s">
        <v>16</v>
      </c>
      <c r="F932" s="8" t="s">
        <v>17</v>
      </c>
      <c r="G932" s="51" t="s">
        <v>20</v>
      </c>
      <c r="H932" s="9" t="s">
        <v>19</v>
      </c>
      <c r="I932" s="62">
        <v>1158.4791070183273</v>
      </c>
      <c r="J932" s="10" t="str">
        <f t="shared" si="28"/>
        <v>School Districts</v>
      </c>
      <c r="K932" s="10" t="str">
        <f t="shared" si="29"/>
        <v xml:space="preserve"> Duchesne School District</v>
      </c>
    </row>
    <row r="933" spans="1:11" ht="15.75" x14ac:dyDescent="0.25">
      <c r="A933" s="7"/>
      <c r="B933" s="60" t="s">
        <v>610</v>
      </c>
      <c r="C933" s="66"/>
      <c r="D933" s="50" t="s">
        <v>620</v>
      </c>
      <c r="E933" s="8" t="s">
        <v>16</v>
      </c>
      <c r="F933" s="8" t="s">
        <v>17</v>
      </c>
      <c r="G933" s="51" t="s">
        <v>50</v>
      </c>
      <c r="H933" s="9" t="s">
        <v>19</v>
      </c>
      <c r="I933" s="63">
        <v>12509.460000000065</v>
      </c>
      <c r="J933" s="10" t="str">
        <f t="shared" si="28"/>
        <v>School Districts</v>
      </c>
      <c r="K933" s="10" t="str">
        <f t="shared" si="29"/>
        <v xml:space="preserve"> Duchesne School District</v>
      </c>
    </row>
    <row r="934" spans="1:11" ht="15.75" x14ac:dyDescent="0.25">
      <c r="A934" s="7"/>
      <c r="B934" s="60" t="s">
        <v>610</v>
      </c>
      <c r="C934" s="66"/>
      <c r="D934" s="50" t="s">
        <v>620</v>
      </c>
      <c r="E934" s="8" t="s">
        <v>16</v>
      </c>
      <c r="F934" s="8" t="s">
        <v>689</v>
      </c>
      <c r="G934" s="8" t="s">
        <v>688</v>
      </c>
      <c r="H934" s="9" t="s">
        <v>19</v>
      </c>
      <c r="I934" s="64">
        <v>5230.9889449999991</v>
      </c>
      <c r="J934" s="10" t="str">
        <f t="shared" si="28"/>
        <v>School Districts</v>
      </c>
      <c r="K934" s="10" t="str">
        <f t="shared" si="29"/>
        <v xml:space="preserve"> Duchesne School District</v>
      </c>
    </row>
    <row r="935" spans="1:11" ht="15.75" x14ac:dyDescent="0.25">
      <c r="A935" s="7"/>
      <c r="B935" s="60" t="s">
        <v>610</v>
      </c>
      <c r="C935" s="66"/>
      <c r="D935" s="50" t="s">
        <v>621</v>
      </c>
      <c r="E935" s="8" t="s">
        <v>16</v>
      </c>
      <c r="F935" s="8" t="s">
        <v>17</v>
      </c>
      <c r="G935" s="51" t="s">
        <v>18</v>
      </c>
      <c r="H935" s="9" t="s">
        <v>19</v>
      </c>
      <c r="I935" s="62">
        <v>-978.33686633213256</v>
      </c>
      <c r="J935" s="10" t="str">
        <f t="shared" si="28"/>
        <v>School Districts</v>
      </c>
      <c r="K935" s="10" t="str">
        <f t="shared" si="29"/>
        <v xml:space="preserve"> Emery School District</v>
      </c>
    </row>
    <row r="936" spans="1:11" ht="15.75" x14ac:dyDescent="0.25">
      <c r="A936" s="7"/>
      <c r="B936" s="60" t="s">
        <v>610</v>
      </c>
      <c r="C936" s="66"/>
      <c r="D936" s="50" t="s">
        <v>621</v>
      </c>
      <c r="E936" s="8" t="s">
        <v>16</v>
      </c>
      <c r="F936" s="8" t="s">
        <v>17</v>
      </c>
      <c r="G936" s="51" t="s">
        <v>20</v>
      </c>
      <c r="H936" s="9" t="s">
        <v>19</v>
      </c>
      <c r="I936" s="62">
        <v>-1389.287784781307</v>
      </c>
      <c r="J936" s="10" t="str">
        <f t="shared" si="28"/>
        <v>School Districts</v>
      </c>
      <c r="K936" s="10" t="str">
        <f t="shared" si="29"/>
        <v xml:space="preserve"> Emery School District</v>
      </c>
    </row>
    <row r="937" spans="1:11" ht="15.75" x14ac:dyDescent="0.25">
      <c r="A937" s="7"/>
      <c r="B937" s="60" t="s">
        <v>610</v>
      </c>
      <c r="C937" s="66"/>
      <c r="D937" s="50" t="s">
        <v>621</v>
      </c>
      <c r="E937" s="8" t="s">
        <v>16</v>
      </c>
      <c r="F937" s="8" t="s">
        <v>17</v>
      </c>
      <c r="G937" s="51" t="s">
        <v>50</v>
      </c>
      <c r="H937" s="9" t="s">
        <v>19</v>
      </c>
      <c r="I937" s="63">
        <v>-32008.11</v>
      </c>
      <c r="J937" s="10" t="str">
        <f t="shared" si="28"/>
        <v>School Districts</v>
      </c>
      <c r="K937" s="10" t="str">
        <f t="shared" si="29"/>
        <v xml:space="preserve"> Emery School District</v>
      </c>
    </row>
    <row r="938" spans="1:11" ht="15.75" x14ac:dyDescent="0.25">
      <c r="A938" s="7"/>
      <c r="B938" s="60" t="s">
        <v>610</v>
      </c>
      <c r="C938" s="66"/>
      <c r="D938" s="50" t="s">
        <v>621</v>
      </c>
      <c r="E938" s="8" t="s">
        <v>16</v>
      </c>
      <c r="F938" s="8" t="s">
        <v>689</v>
      </c>
      <c r="G938" s="8" t="s">
        <v>688</v>
      </c>
      <c r="H938" s="9" t="s">
        <v>19</v>
      </c>
      <c r="I938" s="64">
        <v>63.366377999999983</v>
      </c>
      <c r="J938" s="10" t="str">
        <f t="shared" si="28"/>
        <v>School Districts</v>
      </c>
      <c r="K938" s="10" t="str">
        <f t="shared" si="29"/>
        <v xml:space="preserve"> Emery School District</v>
      </c>
    </row>
    <row r="939" spans="1:11" ht="15.75" x14ac:dyDescent="0.25">
      <c r="A939" s="7"/>
      <c r="B939" s="60" t="s">
        <v>610</v>
      </c>
      <c r="C939" s="66"/>
      <c r="D939" s="50" t="s">
        <v>622</v>
      </c>
      <c r="E939" s="8" t="s">
        <v>16</v>
      </c>
      <c r="F939" s="8" t="s">
        <v>17</v>
      </c>
      <c r="G939" s="51" t="s">
        <v>18</v>
      </c>
      <c r="H939" s="9" t="s">
        <v>19</v>
      </c>
      <c r="I939" s="62">
        <v>-630.40994130809031</v>
      </c>
      <c r="J939" s="10" t="str">
        <f t="shared" si="28"/>
        <v>School Districts</v>
      </c>
      <c r="K939" s="10" t="str">
        <f t="shared" si="29"/>
        <v xml:space="preserve"> Garfield School District</v>
      </c>
    </row>
    <row r="940" spans="1:11" ht="15.75" x14ac:dyDescent="0.25">
      <c r="A940" s="7"/>
      <c r="B940" s="60" t="s">
        <v>610</v>
      </c>
      <c r="C940" s="66"/>
      <c r="D940" s="50" t="s">
        <v>622</v>
      </c>
      <c r="E940" s="8" t="s">
        <v>16</v>
      </c>
      <c r="F940" s="8" t="s">
        <v>17</v>
      </c>
      <c r="G940" s="51" t="s">
        <v>20</v>
      </c>
      <c r="H940" s="9" t="s">
        <v>19</v>
      </c>
      <c r="I940" s="62">
        <v>-725.56780174555024</v>
      </c>
      <c r="J940" s="10" t="str">
        <f t="shared" si="28"/>
        <v>School Districts</v>
      </c>
      <c r="K940" s="10" t="str">
        <f t="shared" si="29"/>
        <v xml:space="preserve"> Garfield School District</v>
      </c>
    </row>
    <row r="941" spans="1:11" ht="15.75" x14ac:dyDescent="0.25">
      <c r="A941" s="7"/>
      <c r="B941" s="60" t="s">
        <v>610</v>
      </c>
      <c r="C941" s="66"/>
      <c r="D941" s="50" t="s">
        <v>622</v>
      </c>
      <c r="E941" s="8" t="s">
        <v>16</v>
      </c>
      <c r="F941" s="8" t="s">
        <v>17</v>
      </c>
      <c r="G941" s="51" t="s">
        <v>50</v>
      </c>
      <c r="H941" s="9" t="s">
        <v>19</v>
      </c>
      <c r="I941" s="63">
        <v>-8716.6900000000023</v>
      </c>
      <c r="J941" s="10" t="str">
        <f t="shared" si="28"/>
        <v>School Districts</v>
      </c>
      <c r="K941" s="10" t="str">
        <f t="shared" si="29"/>
        <v xml:space="preserve"> Garfield School District</v>
      </c>
    </row>
    <row r="942" spans="1:11" ht="15.75" x14ac:dyDescent="0.25">
      <c r="A942" s="7"/>
      <c r="B942" s="60" t="s">
        <v>610</v>
      </c>
      <c r="C942" s="66"/>
      <c r="D942" s="50" t="s">
        <v>622</v>
      </c>
      <c r="E942" s="8" t="s">
        <v>16</v>
      </c>
      <c r="F942" s="8" t="s">
        <v>689</v>
      </c>
      <c r="G942" s="8" t="s">
        <v>688</v>
      </c>
      <c r="H942" s="9" t="s">
        <v>19</v>
      </c>
      <c r="I942" s="64">
        <v>1163.0136675999995</v>
      </c>
      <c r="J942" s="10" t="str">
        <f t="shared" si="28"/>
        <v>School Districts</v>
      </c>
      <c r="K942" s="10" t="str">
        <f t="shared" si="29"/>
        <v xml:space="preserve"> Garfield School District</v>
      </c>
    </row>
    <row r="943" spans="1:11" ht="15.75" x14ac:dyDescent="0.25">
      <c r="A943" s="7"/>
      <c r="B943" s="60" t="s">
        <v>610</v>
      </c>
      <c r="C943" s="66"/>
      <c r="D943" s="50" t="s">
        <v>623</v>
      </c>
      <c r="E943" s="8" t="s">
        <v>16</v>
      </c>
      <c r="F943" s="8" t="s">
        <v>17</v>
      </c>
      <c r="G943" s="51" t="s">
        <v>18</v>
      </c>
      <c r="H943" s="9" t="s">
        <v>19</v>
      </c>
      <c r="I943" s="62">
        <v>239.36230788719058</v>
      </c>
      <c r="J943" s="10" t="str">
        <f t="shared" si="28"/>
        <v>School Districts</v>
      </c>
      <c r="K943" s="10" t="str">
        <f t="shared" si="29"/>
        <v xml:space="preserve"> Grand School District</v>
      </c>
    </row>
    <row r="944" spans="1:11" ht="15.75" x14ac:dyDescent="0.25">
      <c r="A944" s="7"/>
      <c r="B944" s="60" t="s">
        <v>610</v>
      </c>
      <c r="C944" s="66"/>
      <c r="D944" s="50" t="s">
        <v>623</v>
      </c>
      <c r="E944" s="8" t="s">
        <v>16</v>
      </c>
      <c r="F944" s="8" t="s">
        <v>17</v>
      </c>
      <c r="G944" s="51" t="s">
        <v>20</v>
      </c>
      <c r="H944" s="9" t="s">
        <v>19</v>
      </c>
      <c r="I944" s="62">
        <v>1993.9503133561921</v>
      </c>
      <c r="J944" s="10" t="str">
        <f t="shared" si="28"/>
        <v>School Districts</v>
      </c>
      <c r="K944" s="10" t="str">
        <f t="shared" si="29"/>
        <v xml:space="preserve"> Grand School District</v>
      </c>
    </row>
    <row r="945" spans="1:11" ht="15.75" x14ac:dyDescent="0.25">
      <c r="A945" s="7"/>
      <c r="B945" s="60" t="s">
        <v>610</v>
      </c>
      <c r="C945" s="66"/>
      <c r="D945" s="50" t="s">
        <v>623</v>
      </c>
      <c r="E945" s="8" t="s">
        <v>16</v>
      </c>
      <c r="F945" s="8" t="s">
        <v>17</v>
      </c>
      <c r="G945" s="51" t="s">
        <v>50</v>
      </c>
      <c r="H945" s="9" t="s">
        <v>19</v>
      </c>
      <c r="I945" s="63">
        <v>931.31999999999607</v>
      </c>
      <c r="J945" s="10" t="str">
        <f t="shared" si="28"/>
        <v>School Districts</v>
      </c>
      <c r="K945" s="10" t="str">
        <f t="shared" si="29"/>
        <v xml:space="preserve"> Grand School District</v>
      </c>
    </row>
    <row r="946" spans="1:11" ht="15.75" x14ac:dyDescent="0.25">
      <c r="A946" s="7"/>
      <c r="B946" s="60" t="s">
        <v>610</v>
      </c>
      <c r="C946" s="66"/>
      <c r="D946" s="50" t="s">
        <v>624</v>
      </c>
      <c r="E946" s="8" t="s">
        <v>16</v>
      </c>
      <c r="F946" s="8" t="s">
        <v>17</v>
      </c>
      <c r="G946" s="51" t="s">
        <v>18</v>
      </c>
      <c r="H946" s="9" t="s">
        <v>19</v>
      </c>
      <c r="I946" s="62">
        <v>-7607.6169386944966</v>
      </c>
      <c r="J946" s="10" t="str">
        <f t="shared" si="28"/>
        <v>School Districts</v>
      </c>
      <c r="K946" s="10" t="str">
        <f t="shared" si="29"/>
        <v xml:space="preserve"> Granite School District</v>
      </c>
    </row>
    <row r="947" spans="1:11" ht="15.75" x14ac:dyDescent="0.25">
      <c r="A947" s="7"/>
      <c r="B947" s="60" t="s">
        <v>610</v>
      </c>
      <c r="C947" s="66"/>
      <c r="D947" s="50" t="s">
        <v>624</v>
      </c>
      <c r="E947" s="8" t="s">
        <v>16</v>
      </c>
      <c r="F947" s="8" t="s">
        <v>17</v>
      </c>
      <c r="G947" s="51" t="s">
        <v>20</v>
      </c>
      <c r="H947" s="9" t="s">
        <v>19</v>
      </c>
      <c r="I947" s="62">
        <v>-1709.8546519824304</v>
      </c>
      <c r="J947" s="10" t="str">
        <f t="shared" si="28"/>
        <v>School Districts</v>
      </c>
      <c r="K947" s="10" t="str">
        <f t="shared" si="29"/>
        <v xml:space="preserve"> Granite School District</v>
      </c>
    </row>
    <row r="948" spans="1:11" ht="15.75" x14ac:dyDescent="0.25">
      <c r="A948" s="7"/>
      <c r="B948" s="60" t="s">
        <v>610</v>
      </c>
      <c r="C948" s="66"/>
      <c r="D948" s="50" t="s">
        <v>624</v>
      </c>
      <c r="E948" s="8" t="s">
        <v>16</v>
      </c>
      <c r="F948" s="8" t="s">
        <v>17</v>
      </c>
      <c r="G948" s="51" t="s">
        <v>50</v>
      </c>
      <c r="H948" s="9" t="s">
        <v>19</v>
      </c>
      <c r="I948" s="63">
        <v>-99047.629999999306</v>
      </c>
      <c r="J948" s="10" t="str">
        <f t="shared" si="28"/>
        <v>School Districts</v>
      </c>
      <c r="K948" s="10" t="str">
        <f t="shared" si="29"/>
        <v xml:space="preserve"> Granite School District</v>
      </c>
    </row>
    <row r="949" spans="1:11" ht="15.75" x14ac:dyDescent="0.25">
      <c r="A949" s="7"/>
      <c r="B949" s="60" t="s">
        <v>610</v>
      </c>
      <c r="C949" s="66"/>
      <c r="D949" s="50" t="s">
        <v>624</v>
      </c>
      <c r="E949" s="8" t="s">
        <v>16</v>
      </c>
      <c r="F949" s="8" t="s">
        <v>936</v>
      </c>
      <c r="G949" s="8" t="s">
        <v>959</v>
      </c>
      <c r="H949" s="9" t="s">
        <v>19</v>
      </c>
      <c r="I949" s="64">
        <v>16</v>
      </c>
      <c r="J949" s="10" t="str">
        <f t="shared" si="28"/>
        <v>School Districts</v>
      </c>
      <c r="K949" s="10" t="str">
        <f t="shared" si="29"/>
        <v xml:space="preserve"> Granite School District</v>
      </c>
    </row>
    <row r="950" spans="1:11" ht="15.75" x14ac:dyDescent="0.25">
      <c r="A950" s="7"/>
      <c r="B950" s="60" t="s">
        <v>610</v>
      </c>
      <c r="C950" s="66"/>
      <c r="D950" s="50" t="s">
        <v>624</v>
      </c>
      <c r="E950" s="8" t="s">
        <v>16</v>
      </c>
      <c r="F950" s="8" t="s">
        <v>689</v>
      </c>
      <c r="G950" s="8" t="s">
        <v>688</v>
      </c>
      <c r="H950" s="9" t="s">
        <v>19</v>
      </c>
      <c r="I950" s="64">
        <v>43152.908298600014</v>
      </c>
      <c r="J950" s="10" t="str">
        <f t="shared" si="28"/>
        <v>School Districts</v>
      </c>
      <c r="K950" s="10" t="str">
        <f t="shared" si="29"/>
        <v xml:space="preserve"> Granite School District</v>
      </c>
    </row>
    <row r="951" spans="1:11" ht="15.75" x14ac:dyDescent="0.25">
      <c r="A951" s="7"/>
      <c r="B951" s="60" t="s">
        <v>610</v>
      </c>
      <c r="C951" s="66"/>
      <c r="D951" s="50" t="s">
        <v>941</v>
      </c>
      <c r="E951" s="8" t="s">
        <v>16</v>
      </c>
      <c r="F951" s="8" t="s">
        <v>936</v>
      </c>
      <c r="G951" s="8" t="s">
        <v>959</v>
      </c>
      <c r="H951" s="9" t="s">
        <v>19</v>
      </c>
      <c r="I951" s="64">
        <v>8</v>
      </c>
      <c r="J951" s="10" t="str">
        <f t="shared" si="28"/>
        <v>School Districts</v>
      </c>
      <c r="K951" s="10" t="str">
        <f t="shared" si="29"/>
        <v xml:space="preserve"> Holt Elementary</v>
      </c>
    </row>
    <row r="952" spans="1:11" ht="15.75" x14ac:dyDescent="0.25">
      <c r="A952" s="7"/>
      <c r="B952" s="60" t="s">
        <v>610</v>
      </c>
      <c r="C952" s="66"/>
      <c r="D952" s="50" t="s">
        <v>626</v>
      </c>
      <c r="E952" s="8" t="s">
        <v>16</v>
      </c>
      <c r="F952" s="8" t="s">
        <v>17</v>
      </c>
      <c r="G952" s="51" t="s">
        <v>18</v>
      </c>
      <c r="H952" s="9" t="s">
        <v>19</v>
      </c>
      <c r="I952" s="62">
        <v>693.7055295021346</v>
      </c>
      <c r="J952" s="10" t="str">
        <f t="shared" si="28"/>
        <v>School Districts</v>
      </c>
      <c r="K952" s="10" t="str">
        <f t="shared" si="29"/>
        <v xml:space="preserve"> Iron School District</v>
      </c>
    </row>
    <row r="953" spans="1:11" ht="15.75" x14ac:dyDescent="0.25">
      <c r="A953" s="7"/>
      <c r="B953" s="60" t="s">
        <v>610</v>
      </c>
      <c r="C953" s="66"/>
      <c r="D953" s="50" t="s">
        <v>626</v>
      </c>
      <c r="E953" s="8" t="s">
        <v>16</v>
      </c>
      <c r="F953" s="8" t="s">
        <v>17</v>
      </c>
      <c r="G953" s="51" t="s">
        <v>20</v>
      </c>
      <c r="H953" s="9" t="s">
        <v>19</v>
      </c>
      <c r="I953" s="62">
        <v>5870.9616070907505</v>
      </c>
      <c r="J953" s="10" t="str">
        <f t="shared" si="28"/>
        <v>School Districts</v>
      </c>
      <c r="K953" s="10" t="str">
        <f t="shared" si="29"/>
        <v xml:space="preserve"> Iron School District</v>
      </c>
    </row>
    <row r="954" spans="1:11" ht="15.75" x14ac:dyDescent="0.25">
      <c r="A954" s="7"/>
      <c r="B954" s="60" t="s">
        <v>610</v>
      </c>
      <c r="C954" s="66"/>
      <c r="D954" s="50" t="s">
        <v>626</v>
      </c>
      <c r="E954" s="8" t="s">
        <v>16</v>
      </c>
      <c r="F954" s="8" t="s">
        <v>17</v>
      </c>
      <c r="G954" s="51" t="s">
        <v>50</v>
      </c>
      <c r="H954" s="9" t="s">
        <v>19</v>
      </c>
      <c r="I954" s="63">
        <v>-31441.53999999995</v>
      </c>
      <c r="J954" s="10" t="str">
        <f t="shared" si="28"/>
        <v>School Districts</v>
      </c>
      <c r="K954" s="10" t="str">
        <f t="shared" si="29"/>
        <v xml:space="preserve"> Iron School District</v>
      </c>
    </row>
    <row r="955" spans="1:11" ht="15.75" x14ac:dyDescent="0.25">
      <c r="A955" s="7"/>
      <c r="B955" s="60" t="s">
        <v>610</v>
      </c>
      <c r="C955" s="66"/>
      <c r="D955" s="50" t="s">
        <v>626</v>
      </c>
      <c r="E955" s="8" t="s">
        <v>16</v>
      </c>
      <c r="F955" s="8" t="s">
        <v>689</v>
      </c>
      <c r="G955" s="8" t="s">
        <v>688</v>
      </c>
      <c r="H955" s="9" t="s">
        <v>19</v>
      </c>
      <c r="I955" s="64">
        <v>6140.365366699999</v>
      </c>
      <c r="J955" s="10" t="str">
        <f t="shared" si="28"/>
        <v>School Districts</v>
      </c>
      <c r="K955" s="10" t="str">
        <f t="shared" si="29"/>
        <v xml:space="preserve"> Iron School District</v>
      </c>
    </row>
    <row r="956" spans="1:11" ht="15.75" x14ac:dyDescent="0.25">
      <c r="A956" s="7"/>
      <c r="B956" s="60" t="s">
        <v>610</v>
      </c>
      <c r="C956" s="66"/>
      <c r="D956" s="50" t="s">
        <v>627</v>
      </c>
      <c r="E956" s="8" t="s">
        <v>16</v>
      </c>
      <c r="F956" s="8" t="s">
        <v>17</v>
      </c>
      <c r="G956" s="51" t="s">
        <v>18</v>
      </c>
      <c r="H956" s="9" t="s">
        <v>19</v>
      </c>
      <c r="I956" s="62">
        <v>6069.8841055824887</v>
      </c>
      <c r="J956" s="10" t="str">
        <f t="shared" si="28"/>
        <v>School Districts</v>
      </c>
      <c r="K956" s="10" t="str">
        <f t="shared" si="29"/>
        <v xml:space="preserve"> Jordan School District</v>
      </c>
    </row>
    <row r="957" spans="1:11" ht="15.75" x14ac:dyDescent="0.25">
      <c r="A957" s="7"/>
      <c r="B957" s="60" t="s">
        <v>610</v>
      </c>
      <c r="C957" s="66"/>
      <c r="D957" s="50" t="s">
        <v>627</v>
      </c>
      <c r="E957" s="8" t="s">
        <v>16</v>
      </c>
      <c r="F957" s="8" t="s">
        <v>17</v>
      </c>
      <c r="G957" s="51" t="s">
        <v>20</v>
      </c>
      <c r="H957" s="9" t="s">
        <v>19</v>
      </c>
      <c r="I957" s="62">
        <v>-19937.182725328603</v>
      </c>
      <c r="J957" s="10" t="str">
        <f t="shared" si="28"/>
        <v>School Districts</v>
      </c>
      <c r="K957" s="10" t="str">
        <f t="shared" si="29"/>
        <v xml:space="preserve"> Jordan School District</v>
      </c>
    </row>
    <row r="958" spans="1:11" ht="15.75" x14ac:dyDescent="0.25">
      <c r="A958" s="7"/>
      <c r="B958" s="60" t="s">
        <v>610</v>
      </c>
      <c r="C958" s="66"/>
      <c r="D958" s="50" t="s">
        <v>627</v>
      </c>
      <c r="E958" s="8" t="s">
        <v>16</v>
      </c>
      <c r="F958" s="8" t="s">
        <v>17</v>
      </c>
      <c r="G958" s="51" t="s">
        <v>50</v>
      </c>
      <c r="H958" s="9" t="s">
        <v>19</v>
      </c>
      <c r="I958" s="63">
        <v>123385.92000000068</v>
      </c>
      <c r="J958" s="10" t="str">
        <f t="shared" si="28"/>
        <v>School Districts</v>
      </c>
      <c r="K958" s="10" t="str">
        <f t="shared" si="29"/>
        <v xml:space="preserve"> Jordan School District</v>
      </c>
    </row>
    <row r="959" spans="1:11" ht="15.75" x14ac:dyDescent="0.25">
      <c r="A959" s="7"/>
      <c r="B959" s="60" t="s">
        <v>610</v>
      </c>
      <c r="C959" s="66"/>
      <c r="D959" s="50" t="s">
        <v>627</v>
      </c>
      <c r="E959" s="8" t="s">
        <v>16</v>
      </c>
      <c r="F959" s="8" t="s">
        <v>689</v>
      </c>
      <c r="G959" s="8" t="s">
        <v>688</v>
      </c>
      <c r="H959" s="9" t="s">
        <v>19</v>
      </c>
      <c r="I959" s="64">
        <v>29836.691034200008</v>
      </c>
      <c r="J959" s="10" t="str">
        <f t="shared" si="28"/>
        <v>School Districts</v>
      </c>
      <c r="K959" s="10" t="str">
        <f t="shared" si="29"/>
        <v xml:space="preserve"> Jordan School District</v>
      </c>
    </row>
    <row r="960" spans="1:11" ht="15.75" x14ac:dyDescent="0.25">
      <c r="A960" s="7"/>
      <c r="B960" s="60" t="s">
        <v>610</v>
      </c>
      <c r="C960" s="66"/>
      <c r="D960" s="50" t="s">
        <v>628</v>
      </c>
      <c r="E960" s="8" t="s">
        <v>16</v>
      </c>
      <c r="F960" s="8" t="s">
        <v>17</v>
      </c>
      <c r="G960" s="51" t="s">
        <v>18</v>
      </c>
      <c r="H960" s="9" t="s">
        <v>19</v>
      </c>
      <c r="I960" s="62">
        <v>-162.01490343477781</v>
      </c>
      <c r="J960" s="10" t="str">
        <f t="shared" si="28"/>
        <v>School Districts</v>
      </c>
      <c r="K960" s="10" t="str">
        <f t="shared" si="29"/>
        <v xml:space="preserve"> Juab School District</v>
      </c>
    </row>
    <row r="961" spans="1:11" ht="15.75" x14ac:dyDescent="0.25">
      <c r="A961" s="7"/>
      <c r="B961" s="60" t="s">
        <v>610</v>
      </c>
      <c r="C961" s="66"/>
      <c r="D961" s="50" t="s">
        <v>628</v>
      </c>
      <c r="E961" s="8" t="s">
        <v>16</v>
      </c>
      <c r="F961" s="8" t="s">
        <v>17</v>
      </c>
      <c r="G961" s="51" t="s">
        <v>20</v>
      </c>
      <c r="H961" s="9" t="s">
        <v>19</v>
      </c>
      <c r="I961" s="62">
        <v>3428.5590790212955</v>
      </c>
      <c r="J961" s="10" t="str">
        <f t="shared" si="28"/>
        <v>School Districts</v>
      </c>
      <c r="K961" s="10" t="str">
        <f t="shared" si="29"/>
        <v xml:space="preserve"> Juab School District</v>
      </c>
    </row>
    <row r="962" spans="1:11" ht="15.75" x14ac:dyDescent="0.25">
      <c r="A962" s="7"/>
      <c r="B962" s="60" t="s">
        <v>610</v>
      </c>
      <c r="C962" s="66"/>
      <c r="D962" s="50" t="s">
        <v>628</v>
      </c>
      <c r="E962" s="8" t="s">
        <v>16</v>
      </c>
      <c r="F962" s="8" t="s">
        <v>17</v>
      </c>
      <c r="G962" s="51" t="s">
        <v>50</v>
      </c>
      <c r="H962" s="9" t="s">
        <v>19</v>
      </c>
      <c r="I962" s="63">
        <v>-8997.25</v>
      </c>
      <c r="J962" s="10" t="str">
        <f t="shared" si="28"/>
        <v>School Districts</v>
      </c>
      <c r="K962" s="10" t="str">
        <f t="shared" si="29"/>
        <v xml:space="preserve"> Juab School District</v>
      </c>
    </row>
    <row r="963" spans="1:11" ht="15.75" x14ac:dyDescent="0.25">
      <c r="A963" s="7"/>
      <c r="B963" s="60" t="s">
        <v>610</v>
      </c>
      <c r="C963" s="66"/>
      <c r="D963" s="50" t="s">
        <v>629</v>
      </c>
      <c r="E963" s="8" t="s">
        <v>16</v>
      </c>
      <c r="F963" s="8" t="s">
        <v>17</v>
      </c>
      <c r="G963" s="51" t="s">
        <v>18</v>
      </c>
      <c r="H963" s="9" t="s">
        <v>19</v>
      </c>
      <c r="I963" s="62">
        <v>190.67263580664621</v>
      </c>
      <c r="J963" s="10" t="str">
        <f t="shared" si="28"/>
        <v>School Districts</v>
      </c>
      <c r="K963" s="10" t="str">
        <f t="shared" si="29"/>
        <v xml:space="preserve"> Kane School District</v>
      </c>
    </row>
    <row r="964" spans="1:11" ht="15.75" x14ac:dyDescent="0.25">
      <c r="A964" s="7"/>
      <c r="B964" s="60" t="s">
        <v>610</v>
      </c>
      <c r="C964" s="66"/>
      <c r="D964" s="50" t="s">
        <v>629</v>
      </c>
      <c r="E964" s="8" t="s">
        <v>16</v>
      </c>
      <c r="F964" s="8" t="s">
        <v>17</v>
      </c>
      <c r="G964" s="51" t="s">
        <v>20</v>
      </c>
      <c r="H964" s="9" t="s">
        <v>19</v>
      </c>
      <c r="I964" s="62">
        <v>-976.52570146172002</v>
      </c>
      <c r="J964" s="10" t="str">
        <f t="shared" ref="J964:J1027" si="30">IF(A964&gt;"",A964&amp;" "&amp;B964,B964)</f>
        <v>School Districts</v>
      </c>
      <c r="K964" s="10" t="str">
        <f t="shared" ref="K964:K1027" si="31">IF(C964&gt;"",C964&amp;" "&amp;D964,D964)</f>
        <v xml:space="preserve"> Kane School District</v>
      </c>
    </row>
    <row r="965" spans="1:11" ht="15.75" x14ac:dyDescent="0.25">
      <c r="A965" s="7"/>
      <c r="B965" s="60" t="s">
        <v>610</v>
      </c>
      <c r="C965" s="66"/>
      <c r="D965" s="50" t="s">
        <v>629</v>
      </c>
      <c r="E965" s="8" t="s">
        <v>16</v>
      </c>
      <c r="F965" s="8" t="s">
        <v>17</v>
      </c>
      <c r="G965" s="51" t="s">
        <v>50</v>
      </c>
      <c r="H965" s="9" t="s">
        <v>19</v>
      </c>
      <c r="I965" s="63">
        <v>-4131.5000000000073</v>
      </c>
      <c r="J965" s="10" t="str">
        <f t="shared" si="30"/>
        <v>School Districts</v>
      </c>
      <c r="K965" s="10" t="str">
        <f t="shared" si="31"/>
        <v xml:space="preserve"> Kane School District</v>
      </c>
    </row>
    <row r="966" spans="1:11" ht="15.75" x14ac:dyDescent="0.25">
      <c r="A966" s="7"/>
      <c r="B966" s="60" t="s">
        <v>610</v>
      </c>
      <c r="C966" s="66"/>
      <c r="D966" s="50" t="s">
        <v>629</v>
      </c>
      <c r="E966" s="8" t="s">
        <v>16</v>
      </c>
      <c r="F966" s="8" t="s">
        <v>689</v>
      </c>
      <c r="G966" s="8" t="s">
        <v>688</v>
      </c>
      <c r="H966" s="9" t="s">
        <v>19</v>
      </c>
      <c r="I966" s="64">
        <v>1331.9236621999999</v>
      </c>
      <c r="J966" s="10" t="str">
        <f t="shared" si="30"/>
        <v>School Districts</v>
      </c>
      <c r="K966" s="10" t="str">
        <f t="shared" si="31"/>
        <v xml:space="preserve"> Kane School District</v>
      </c>
    </row>
    <row r="967" spans="1:11" ht="15.75" x14ac:dyDescent="0.25">
      <c r="A967" s="7"/>
      <c r="B967" s="60" t="s">
        <v>610</v>
      </c>
      <c r="C967" s="66"/>
      <c r="D967" s="50" t="s">
        <v>940</v>
      </c>
      <c r="E967" s="8" t="s">
        <v>16</v>
      </c>
      <c r="F967" s="8" t="s">
        <v>936</v>
      </c>
      <c r="G967" s="8" t="s">
        <v>959</v>
      </c>
      <c r="H967" s="9" t="s">
        <v>19</v>
      </c>
      <c r="I967" s="64">
        <v>56</v>
      </c>
      <c r="J967" s="10" t="str">
        <f t="shared" si="30"/>
        <v>School Districts</v>
      </c>
      <c r="K967" s="10" t="str">
        <f t="shared" si="31"/>
        <v xml:space="preserve"> Lehi High</v>
      </c>
    </row>
    <row r="968" spans="1:11" ht="15.75" x14ac:dyDescent="0.25">
      <c r="A968" s="7"/>
      <c r="B968" s="60" t="s">
        <v>610</v>
      </c>
      <c r="C968" s="66"/>
      <c r="D968" s="50" t="s">
        <v>939</v>
      </c>
      <c r="E968" s="8" t="s">
        <v>16</v>
      </c>
      <c r="F968" s="8" t="s">
        <v>936</v>
      </c>
      <c r="G968" s="8" t="s">
        <v>959</v>
      </c>
      <c r="H968" s="9" t="s">
        <v>19</v>
      </c>
      <c r="I968" s="64">
        <v>16</v>
      </c>
      <c r="J968" s="10" t="str">
        <f t="shared" si="30"/>
        <v>School Districts</v>
      </c>
      <c r="K968" s="10" t="str">
        <f t="shared" si="31"/>
        <v xml:space="preserve"> Lehi Junior High</v>
      </c>
    </row>
    <row r="969" spans="1:11" ht="15.75" x14ac:dyDescent="0.25">
      <c r="A969" s="7"/>
      <c r="B969" s="60" t="s">
        <v>610</v>
      </c>
      <c r="C969" s="66"/>
      <c r="D969" s="50" t="s">
        <v>988</v>
      </c>
      <c r="E969" s="8" t="s">
        <v>16</v>
      </c>
      <c r="F969" s="8" t="s">
        <v>17</v>
      </c>
      <c r="G969" s="51" t="s">
        <v>18</v>
      </c>
      <c r="H969" s="9" t="s">
        <v>19</v>
      </c>
      <c r="I969" s="62">
        <v>-1492.9397797451852</v>
      </c>
      <c r="J969" s="10" t="str">
        <f t="shared" si="30"/>
        <v>School Districts</v>
      </c>
      <c r="K969" s="10" t="str">
        <f t="shared" si="31"/>
        <v xml:space="preserve"> Logan City School District</v>
      </c>
    </row>
    <row r="970" spans="1:11" ht="15.75" x14ac:dyDescent="0.25">
      <c r="A970" s="7"/>
      <c r="B970" s="60" t="s">
        <v>610</v>
      </c>
      <c r="C970" s="66"/>
      <c r="D970" s="50" t="s">
        <v>988</v>
      </c>
      <c r="E970" s="8" t="s">
        <v>16</v>
      </c>
      <c r="F970" s="8" t="s">
        <v>17</v>
      </c>
      <c r="G970" s="51" t="s">
        <v>20</v>
      </c>
      <c r="H970" s="9" t="s">
        <v>19</v>
      </c>
      <c r="I970" s="62">
        <v>34293.094898987561</v>
      </c>
      <c r="J970" s="10" t="str">
        <f t="shared" si="30"/>
        <v>School Districts</v>
      </c>
      <c r="K970" s="10" t="str">
        <f t="shared" si="31"/>
        <v xml:space="preserve"> Logan City School District</v>
      </c>
    </row>
    <row r="971" spans="1:11" ht="15.75" x14ac:dyDescent="0.25">
      <c r="A971" s="7"/>
      <c r="B971" s="60" t="s">
        <v>610</v>
      </c>
      <c r="C971" s="66"/>
      <c r="D971" s="50" t="s">
        <v>988</v>
      </c>
      <c r="E971" s="8" t="s">
        <v>16</v>
      </c>
      <c r="F971" s="8" t="s">
        <v>17</v>
      </c>
      <c r="G971" s="51" t="s">
        <v>50</v>
      </c>
      <c r="H971" s="9" t="s">
        <v>19</v>
      </c>
      <c r="I971" s="63">
        <v>-26591.220000000045</v>
      </c>
      <c r="J971" s="10" t="str">
        <f t="shared" si="30"/>
        <v>School Districts</v>
      </c>
      <c r="K971" s="10" t="str">
        <f t="shared" si="31"/>
        <v xml:space="preserve"> Logan City School District</v>
      </c>
    </row>
    <row r="972" spans="1:11" ht="15.75" x14ac:dyDescent="0.25">
      <c r="A972" s="7"/>
      <c r="B972" s="60" t="s">
        <v>610</v>
      </c>
      <c r="C972" s="66"/>
      <c r="D972" s="50" t="s">
        <v>661</v>
      </c>
      <c r="E972" s="8" t="s">
        <v>16</v>
      </c>
      <c r="F972" s="8" t="s">
        <v>689</v>
      </c>
      <c r="G972" s="8" t="s">
        <v>688</v>
      </c>
      <c r="H972" s="9" t="s">
        <v>19</v>
      </c>
      <c r="I972" s="64">
        <v>561.60748130000013</v>
      </c>
      <c r="J972" s="10" t="str">
        <f t="shared" si="30"/>
        <v>School Districts</v>
      </c>
      <c r="K972" s="10" t="str">
        <f t="shared" si="31"/>
        <v xml:space="preserve"> Logan School District</v>
      </c>
    </row>
    <row r="973" spans="1:11" ht="15.75" x14ac:dyDescent="0.25">
      <c r="A973" s="7"/>
      <c r="B973" s="60" t="s">
        <v>610</v>
      </c>
      <c r="C973" s="66"/>
      <c r="D973" s="50" t="s">
        <v>938</v>
      </c>
      <c r="E973" s="8" t="s">
        <v>16</v>
      </c>
      <c r="F973" s="8" t="s">
        <v>936</v>
      </c>
      <c r="G973" s="8" t="s">
        <v>959</v>
      </c>
      <c r="H973" s="9" t="s">
        <v>19</v>
      </c>
      <c r="I973" s="64">
        <v>8</v>
      </c>
      <c r="J973" s="10" t="str">
        <f t="shared" si="30"/>
        <v>School Districts</v>
      </c>
      <c r="K973" s="10" t="str">
        <f t="shared" si="31"/>
        <v xml:space="preserve"> Lone Peak High</v>
      </c>
    </row>
    <row r="974" spans="1:11" ht="15.75" x14ac:dyDescent="0.25">
      <c r="A974" s="7"/>
      <c r="B974" s="60" t="s">
        <v>610</v>
      </c>
      <c r="C974" s="66"/>
      <c r="D974" s="50" t="s">
        <v>630</v>
      </c>
      <c r="E974" s="8" t="s">
        <v>16</v>
      </c>
      <c r="F974" s="8" t="s">
        <v>17</v>
      </c>
      <c r="G974" s="51" t="s">
        <v>18</v>
      </c>
      <c r="H974" s="9" t="s">
        <v>19</v>
      </c>
      <c r="I974" s="62">
        <v>-222.04180089687179</v>
      </c>
      <c r="J974" s="10" t="str">
        <f t="shared" si="30"/>
        <v>School Districts</v>
      </c>
      <c r="K974" s="10" t="str">
        <f t="shared" si="31"/>
        <v xml:space="preserve"> Millard School District</v>
      </c>
    </row>
    <row r="975" spans="1:11" ht="15.75" x14ac:dyDescent="0.25">
      <c r="A975" s="7"/>
      <c r="B975" s="60" t="s">
        <v>610</v>
      </c>
      <c r="C975" s="66"/>
      <c r="D975" s="50" t="s">
        <v>630</v>
      </c>
      <c r="E975" s="8" t="s">
        <v>16</v>
      </c>
      <c r="F975" s="8" t="s">
        <v>17</v>
      </c>
      <c r="G975" s="51" t="s">
        <v>20</v>
      </c>
      <c r="H975" s="9" t="s">
        <v>19</v>
      </c>
      <c r="I975" s="62">
        <v>-2078.3389911925187</v>
      </c>
      <c r="J975" s="10" t="str">
        <f t="shared" si="30"/>
        <v>School Districts</v>
      </c>
      <c r="K975" s="10" t="str">
        <f t="shared" si="31"/>
        <v xml:space="preserve"> Millard School District</v>
      </c>
    </row>
    <row r="976" spans="1:11" ht="15.75" x14ac:dyDescent="0.25">
      <c r="A976" s="7"/>
      <c r="B976" s="60" t="s">
        <v>610</v>
      </c>
      <c r="C976" s="66"/>
      <c r="D976" s="50" t="s">
        <v>630</v>
      </c>
      <c r="E976" s="8" t="s">
        <v>16</v>
      </c>
      <c r="F976" s="8" t="s">
        <v>17</v>
      </c>
      <c r="G976" s="51" t="s">
        <v>50</v>
      </c>
      <c r="H976" s="9" t="s">
        <v>19</v>
      </c>
      <c r="I976" s="63">
        <v>-19067.599999999991</v>
      </c>
      <c r="J976" s="10" t="str">
        <f t="shared" si="30"/>
        <v>School Districts</v>
      </c>
      <c r="K976" s="10" t="str">
        <f t="shared" si="31"/>
        <v xml:space="preserve"> Millard School District</v>
      </c>
    </row>
    <row r="977" spans="1:11" ht="15.75" x14ac:dyDescent="0.25">
      <c r="A977" s="7"/>
      <c r="B977" s="60" t="s">
        <v>610</v>
      </c>
      <c r="C977" s="66"/>
      <c r="D977" s="50" t="s">
        <v>631</v>
      </c>
      <c r="E977" s="8" t="s">
        <v>16</v>
      </c>
      <c r="F977" s="8" t="s">
        <v>17</v>
      </c>
      <c r="G977" s="51" t="s">
        <v>18</v>
      </c>
      <c r="H977" s="9" t="s">
        <v>19</v>
      </c>
      <c r="I977" s="62">
        <v>1338.4387981515702</v>
      </c>
      <c r="J977" s="10" t="str">
        <f t="shared" si="30"/>
        <v>School Districts</v>
      </c>
      <c r="K977" s="10" t="str">
        <f t="shared" si="31"/>
        <v xml:space="preserve"> Morgan School District</v>
      </c>
    </row>
    <row r="978" spans="1:11" ht="15.75" x14ac:dyDescent="0.25">
      <c r="A978" s="7"/>
      <c r="B978" s="60" t="s">
        <v>610</v>
      </c>
      <c r="C978" s="66"/>
      <c r="D978" s="50" t="s">
        <v>631</v>
      </c>
      <c r="E978" s="8" t="s">
        <v>16</v>
      </c>
      <c r="F978" s="8" t="s">
        <v>17</v>
      </c>
      <c r="G978" s="51" t="s">
        <v>20</v>
      </c>
      <c r="H978" s="9" t="s">
        <v>19</v>
      </c>
      <c r="I978" s="62">
        <v>-4194.3726987738555</v>
      </c>
      <c r="J978" s="10" t="str">
        <f t="shared" si="30"/>
        <v>School Districts</v>
      </c>
      <c r="K978" s="10" t="str">
        <f t="shared" si="31"/>
        <v xml:space="preserve"> Morgan School District</v>
      </c>
    </row>
    <row r="979" spans="1:11" ht="15.75" x14ac:dyDescent="0.25">
      <c r="A979" s="7"/>
      <c r="B979" s="60" t="s">
        <v>610</v>
      </c>
      <c r="C979" s="66"/>
      <c r="D979" s="50" t="s">
        <v>631</v>
      </c>
      <c r="E979" s="8" t="s">
        <v>16</v>
      </c>
      <c r="F979" s="8" t="s">
        <v>17</v>
      </c>
      <c r="G979" s="51" t="s">
        <v>50</v>
      </c>
      <c r="H979" s="9" t="s">
        <v>19</v>
      </c>
      <c r="I979" s="63">
        <v>-19654.540000000023</v>
      </c>
      <c r="J979" s="10" t="str">
        <f t="shared" si="30"/>
        <v>School Districts</v>
      </c>
      <c r="K979" s="10" t="str">
        <f t="shared" si="31"/>
        <v xml:space="preserve"> Morgan School District</v>
      </c>
    </row>
    <row r="980" spans="1:11" ht="15.75" x14ac:dyDescent="0.25">
      <c r="A980" s="7"/>
      <c r="B980" s="60" t="s">
        <v>610</v>
      </c>
      <c r="C980" s="66"/>
      <c r="D980" s="50" t="s">
        <v>631</v>
      </c>
      <c r="E980" s="8" t="s">
        <v>16</v>
      </c>
      <c r="F980" s="8" t="s">
        <v>936</v>
      </c>
      <c r="G980" s="8" t="s">
        <v>959</v>
      </c>
      <c r="H980" s="9" t="s">
        <v>19</v>
      </c>
      <c r="I980" s="64">
        <v>8</v>
      </c>
      <c r="J980" s="10" t="str">
        <f t="shared" si="30"/>
        <v>School Districts</v>
      </c>
      <c r="K980" s="10" t="str">
        <f t="shared" si="31"/>
        <v xml:space="preserve"> Morgan School District</v>
      </c>
    </row>
    <row r="981" spans="1:11" ht="15.75" x14ac:dyDescent="0.25">
      <c r="A981" s="7"/>
      <c r="B981" s="60" t="s">
        <v>610</v>
      </c>
      <c r="C981" s="66"/>
      <c r="D981" s="50" t="s">
        <v>631</v>
      </c>
      <c r="E981" s="8" t="s">
        <v>16</v>
      </c>
      <c r="F981" s="8" t="s">
        <v>689</v>
      </c>
      <c r="G981" s="8" t="s">
        <v>688</v>
      </c>
      <c r="H981" s="9" t="s">
        <v>19</v>
      </c>
      <c r="I981" s="64">
        <v>2150.0658020999999</v>
      </c>
      <c r="J981" s="10" t="str">
        <f t="shared" si="30"/>
        <v>School Districts</v>
      </c>
      <c r="K981" s="10" t="str">
        <f t="shared" si="31"/>
        <v xml:space="preserve"> Morgan School District</v>
      </c>
    </row>
    <row r="982" spans="1:11" ht="15.75" x14ac:dyDescent="0.25">
      <c r="A982" s="7"/>
      <c r="B982" s="60" t="s">
        <v>610</v>
      </c>
      <c r="C982" s="66"/>
      <c r="D982" s="50" t="s">
        <v>937</v>
      </c>
      <c r="E982" s="8" t="s">
        <v>16</v>
      </c>
      <c r="F982" s="8" t="s">
        <v>936</v>
      </c>
      <c r="G982" s="8" t="s">
        <v>959</v>
      </c>
      <c r="H982" s="9" t="s">
        <v>19</v>
      </c>
      <c r="I982" s="64">
        <v>16</v>
      </c>
      <c r="J982" s="10" t="str">
        <f t="shared" si="30"/>
        <v>School Districts</v>
      </c>
      <c r="K982" s="10" t="str">
        <f t="shared" si="31"/>
        <v xml:space="preserve"> Mountain View High</v>
      </c>
    </row>
    <row r="983" spans="1:11" ht="15.75" x14ac:dyDescent="0.25">
      <c r="A983" s="7"/>
      <c r="B983" s="60" t="s">
        <v>610</v>
      </c>
      <c r="C983" s="66"/>
      <c r="D983" s="50" t="s">
        <v>632</v>
      </c>
      <c r="E983" s="8" t="s">
        <v>16</v>
      </c>
      <c r="F983" s="8" t="s">
        <v>17</v>
      </c>
      <c r="G983" s="51" t="s">
        <v>18</v>
      </c>
      <c r="H983" s="9" t="s">
        <v>19</v>
      </c>
      <c r="I983" s="62">
        <v>494.27946068119854</v>
      </c>
      <c r="J983" s="10" t="str">
        <f t="shared" si="30"/>
        <v>School Districts</v>
      </c>
      <c r="K983" s="10" t="str">
        <f t="shared" si="31"/>
        <v xml:space="preserve"> Murray School District</v>
      </c>
    </row>
    <row r="984" spans="1:11" ht="15.75" x14ac:dyDescent="0.25">
      <c r="A984" s="7"/>
      <c r="B984" s="60" t="s">
        <v>610</v>
      </c>
      <c r="C984" s="66"/>
      <c r="D984" s="50" t="s">
        <v>632</v>
      </c>
      <c r="E984" s="8" t="s">
        <v>16</v>
      </c>
      <c r="F984" s="8" t="s">
        <v>17</v>
      </c>
      <c r="G984" s="51" t="s">
        <v>20</v>
      </c>
      <c r="H984" s="9" t="s">
        <v>19</v>
      </c>
      <c r="I984" s="62">
        <v>-15029.500642662984</v>
      </c>
      <c r="J984" s="10" t="str">
        <f t="shared" si="30"/>
        <v>School Districts</v>
      </c>
      <c r="K984" s="10" t="str">
        <f t="shared" si="31"/>
        <v xml:space="preserve"> Murray School District</v>
      </c>
    </row>
    <row r="985" spans="1:11" ht="15.75" x14ac:dyDescent="0.25">
      <c r="A985" s="7"/>
      <c r="B985" s="60" t="s">
        <v>610</v>
      </c>
      <c r="C985" s="66"/>
      <c r="D985" s="50" t="s">
        <v>632</v>
      </c>
      <c r="E985" s="8" t="s">
        <v>16</v>
      </c>
      <c r="F985" s="8" t="s">
        <v>17</v>
      </c>
      <c r="G985" s="51" t="s">
        <v>50</v>
      </c>
      <c r="H985" s="9" t="s">
        <v>19</v>
      </c>
      <c r="I985" s="63">
        <v>10368.279999999941</v>
      </c>
      <c r="J985" s="10" t="str">
        <f t="shared" si="30"/>
        <v>School Districts</v>
      </c>
      <c r="K985" s="10" t="str">
        <f t="shared" si="31"/>
        <v xml:space="preserve"> Murray School District</v>
      </c>
    </row>
    <row r="986" spans="1:11" ht="15.75" x14ac:dyDescent="0.25">
      <c r="A986" s="7"/>
      <c r="B986" s="60" t="s">
        <v>610</v>
      </c>
      <c r="C986" s="66"/>
      <c r="D986" s="50" t="s">
        <v>632</v>
      </c>
      <c r="E986" s="8" t="s">
        <v>16</v>
      </c>
      <c r="F986" s="8" t="s">
        <v>689</v>
      </c>
      <c r="G986" s="8" t="s">
        <v>688</v>
      </c>
      <c r="H986" s="9" t="s">
        <v>19</v>
      </c>
      <c r="I986" s="64">
        <v>1352.7663316999999</v>
      </c>
      <c r="J986" s="10" t="str">
        <f t="shared" si="30"/>
        <v>School Districts</v>
      </c>
      <c r="K986" s="10" t="str">
        <f t="shared" si="31"/>
        <v xml:space="preserve"> Murray School District</v>
      </c>
    </row>
    <row r="987" spans="1:11" ht="15.75" x14ac:dyDescent="0.25">
      <c r="A987" s="7"/>
      <c r="B987" s="60" t="s">
        <v>610</v>
      </c>
      <c r="C987" s="66"/>
      <c r="D987" s="50" t="s">
        <v>633</v>
      </c>
      <c r="E987" s="8" t="s">
        <v>16</v>
      </c>
      <c r="F987" s="8" t="s">
        <v>17</v>
      </c>
      <c r="G987" s="51" t="s">
        <v>18</v>
      </c>
      <c r="H987" s="9" t="s">
        <v>19</v>
      </c>
      <c r="I987" s="62">
        <v>2161.6215656869317</v>
      </c>
      <c r="J987" s="10" t="str">
        <f t="shared" si="30"/>
        <v>School Districts</v>
      </c>
      <c r="K987" s="10" t="str">
        <f t="shared" si="31"/>
        <v xml:space="preserve"> Nebo School District</v>
      </c>
    </row>
    <row r="988" spans="1:11" ht="15.75" x14ac:dyDescent="0.25">
      <c r="A988" s="7"/>
      <c r="B988" s="60" t="s">
        <v>610</v>
      </c>
      <c r="C988" s="66"/>
      <c r="D988" s="50" t="s">
        <v>633</v>
      </c>
      <c r="E988" s="8" t="s">
        <v>16</v>
      </c>
      <c r="F988" s="8" t="s">
        <v>17</v>
      </c>
      <c r="G988" s="51" t="s">
        <v>20</v>
      </c>
      <c r="H988" s="9" t="s">
        <v>19</v>
      </c>
      <c r="I988" s="62">
        <v>8761.3356236463878</v>
      </c>
      <c r="J988" s="10" t="str">
        <f t="shared" si="30"/>
        <v>School Districts</v>
      </c>
      <c r="K988" s="10" t="str">
        <f t="shared" si="31"/>
        <v xml:space="preserve"> Nebo School District</v>
      </c>
    </row>
    <row r="989" spans="1:11" ht="15.75" x14ac:dyDescent="0.25">
      <c r="A989" s="7"/>
      <c r="B989" s="60" t="s">
        <v>610</v>
      </c>
      <c r="C989" s="66"/>
      <c r="D989" s="50" t="s">
        <v>633</v>
      </c>
      <c r="E989" s="8" t="s">
        <v>16</v>
      </c>
      <c r="F989" s="8" t="s">
        <v>17</v>
      </c>
      <c r="G989" s="51" t="s">
        <v>50</v>
      </c>
      <c r="H989" s="9" t="s">
        <v>19</v>
      </c>
      <c r="I989" s="63">
        <v>-26388.959999999788</v>
      </c>
      <c r="J989" s="10" t="str">
        <f t="shared" si="30"/>
        <v>School Districts</v>
      </c>
      <c r="K989" s="10" t="str">
        <f t="shared" si="31"/>
        <v xml:space="preserve"> Nebo School District</v>
      </c>
    </row>
    <row r="990" spans="1:11" ht="15.75" x14ac:dyDescent="0.25">
      <c r="A990" s="7"/>
      <c r="B990" s="60" t="s">
        <v>610</v>
      </c>
      <c r="C990" s="66"/>
      <c r="D990" s="50" t="s">
        <v>633</v>
      </c>
      <c r="E990" s="8" t="s">
        <v>16</v>
      </c>
      <c r="F990" s="8" t="s">
        <v>936</v>
      </c>
      <c r="G990" s="8" t="s">
        <v>959</v>
      </c>
      <c r="H990" s="9" t="s">
        <v>19</v>
      </c>
      <c r="I990" s="64">
        <v>512</v>
      </c>
      <c r="J990" s="10" t="str">
        <f t="shared" si="30"/>
        <v>School Districts</v>
      </c>
      <c r="K990" s="10" t="str">
        <f t="shared" si="31"/>
        <v xml:space="preserve"> Nebo School District</v>
      </c>
    </row>
    <row r="991" spans="1:11" ht="15.75" x14ac:dyDescent="0.25">
      <c r="A991" s="7"/>
      <c r="B991" s="60" t="s">
        <v>610</v>
      </c>
      <c r="C991" s="66"/>
      <c r="D991" s="50" t="s">
        <v>633</v>
      </c>
      <c r="E991" s="8" t="s">
        <v>16</v>
      </c>
      <c r="F991" s="8" t="s">
        <v>689</v>
      </c>
      <c r="G991" s="8" t="s">
        <v>688</v>
      </c>
      <c r="H991" s="9" t="s">
        <v>19</v>
      </c>
      <c r="I991" s="64">
        <v>6.8951467000000006</v>
      </c>
      <c r="J991" s="10" t="str">
        <f t="shared" si="30"/>
        <v>School Districts</v>
      </c>
      <c r="K991" s="10" t="str">
        <f t="shared" si="31"/>
        <v xml:space="preserve"> Nebo School District</v>
      </c>
    </row>
    <row r="992" spans="1:11" ht="15.75" x14ac:dyDescent="0.25">
      <c r="A992" s="7"/>
      <c r="B992" s="60" t="s">
        <v>610</v>
      </c>
      <c r="C992" s="66"/>
      <c r="D992" s="50" t="s">
        <v>633</v>
      </c>
      <c r="E992" s="8" t="s">
        <v>16</v>
      </c>
      <c r="F992" s="8" t="s">
        <v>689</v>
      </c>
      <c r="G992" s="8" t="s">
        <v>688</v>
      </c>
      <c r="H992" s="9" t="s">
        <v>19</v>
      </c>
      <c r="I992" s="64">
        <v>101.2406943</v>
      </c>
      <c r="J992" s="10" t="str">
        <f t="shared" si="30"/>
        <v>School Districts</v>
      </c>
      <c r="K992" s="10" t="str">
        <f t="shared" si="31"/>
        <v xml:space="preserve"> Nebo School District</v>
      </c>
    </row>
    <row r="993" spans="1:11" ht="15.75" x14ac:dyDescent="0.25">
      <c r="A993" s="7"/>
      <c r="B993" s="60" t="s">
        <v>610</v>
      </c>
      <c r="C993" s="66"/>
      <c r="D993" s="50" t="s">
        <v>633</v>
      </c>
      <c r="E993" s="8" t="s">
        <v>16</v>
      </c>
      <c r="F993" s="8" t="s">
        <v>689</v>
      </c>
      <c r="G993" s="8" t="s">
        <v>688</v>
      </c>
      <c r="H993" s="9" t="s">
        <v>19</v>
      </c>
      <c r="I993" s="64">
        <v>142.97180220000001</v>
      </c>
      <c r="J993" s="10" t="str">
        <f t="shared" si="30"/>
        <v>School Districts</v>
      </c>
      <c r="K993" s="10" t="str">
        <f t="shared" si="31"/>
        <v xml:space="preserve"> Nebo School District</v>
      </c>
    </row>
    <row r="994" spans="1:11" ht="15.75" x14ac:dyDescent="0.25">
      <c r="A994" s="7"/>
      <c r="B994" s="60" t="s">
        <v>610</v>
      </c>
      <c r="C994" s="66"/>
      <c r="D994" s="50" t="s">
        <v>633</v>
      </c>
      <c r="E994" s="8" t="s">
        <v>16</v>
      </c>
      <c r="F994" s="8" t="s">
        <v>689</v>
      </c>
      <c r="G994" s="8" t="s">
        <v>688</v>
      </c>
      <c r="H994" s="9" t="s">
        <v>19</v>
      </c>
      <c r="I994" s="64">
        <v>15477.257644899999</v>
      </c>
      <c r="J994" s="10" t="str">
        <f t="shared" si="30"/>
        <v>School Districts</v>
      </c>
      <c r="K994" s="10" t="str">
        <f t="shared" si="31"/>
        <v xml:space="preserve"> Nebo School District</v>
      </c>
    </row>
    <row r="995" spans="1:11" ht="15.75" x14ac:dyDescent="0.25">
      <c r="A995" s="7"/>
      <c r="B995" s="60" t="s">
        <v>610</v>
      </c>
      <c r="C995" s="66"/>
      <c r="D995" s="50" t="s">
        <v>634</v>
      </c>
      <c r="E995" s="8" t="s">
        <v>16</v>
      </c>
      <c r="F995" s="8" t="s">
        <v>17</v>
      </c>
      <c r="G995" s="51" t="s">
        <v>18</v>
      </c>
      <c r="H995" s="9" t="s">
        <v>19</v>
      </c>
      <c r="I995" s="62">
        <v>1505.2626990942845</v>
      </c>
      <c r="J995" s="10" t="str">
        <f t="shared" si="30"/>
        <v>School Districts</v>
      </c>
      <c r="K995" s="10" t="str">
        <f t="shared" si="31"/>
        <v xml:space="preserve"> North Sanpete School District</v>
      </c>
    </row>
    <row r="996" spans="1:11" ht="15.75" x14ac:dyDescent="0.25">
      <c r="A996" s="7"/>
      <c r="B996" s="60" t="s">
        <v>610</v>
      </c>
      <c r="C996" s="66"/>
      <c r="D996" s="50" t="s">
        <v>634</v>
      </c>
      <c r="E996" s="8" t="s">
        <v>16</v>
      </c>
      <c r="F996" s="8" t="s">
        <v>17</v>
      </c>
      <c r="G996" s="51" t="s">
        <v>20</v>
      </c>
      <c r="H996" s="9" t="s">
        <v>19</v>
      </c>
      <c r="I996" s="62">
        <v>-1146.714081253187</v>
      </c>
      <c r="J996" s="10" t="str">
        <f t="shared" si="30"/>
        <v>School Districts</v>
      </c>
      <c r="K996" s="10" t="str">
        <f t="shared" si="31"/>
        <v xml:space="preserve"> North Sanpete School District</v>
      </c>
    </row>
    <row r="997" spans="1:11" ht="15.75" x14ac:dyDescent="0.25">
      <c r="A997" s="7"/>
      <c r="B997" s="60" t="s">
        <v>610</v>
      </c>
      <c r="C997" s="66"/>
      <c r="D997" s="50" t="s">
        <v>634</v>
      </c>
      <c r="E997" s="8" t="s">
        <v>16</v>
      </c>
      <c r="F997" s="8" t="s">
        <v>17</v>
      </c>
      <c r="G997" s="51" t="s">
        <v>50</v>
      </c>
      <c r="H997" s="9" t="s">
        <v>19</v>
      </c>
      <c r="I997" s="63">
        <v>-7219.8899999999921</v>
      </c>
      <c r="J997" s="10" t="str">
        <f t="shared" si="30"/>
        <v>School Districts</v>
      </c>
      <c r="K997" s="10" t="str">
        <f t="shared" si="31"/>
        <v xml:space="preserve"> North Sanpete School District</v>
      </c>
    </row>
    <row r="998" spans="1:11" ht="15.75" x14ac:dyDescent="0.25">
      <c r="A998" s="7"/>
      <c r="B998" s="60" t="s">
        <v>610</v>
      </c>
      <c r="C998" s="66"/>
      <c r="D998" s="50" t="s">
        <v>635</v>
      </c>
      <c r="E998" s="8" t="s">
        <v>16</v>
      </c>
      <c r="F998" s="8" t="s">
        <v>17</v>
      </c>
      <c r="G998" s="51" t="s">
        <v>18</v>
      </c>
      <c r="H998" s="9" t="s">
        <v>19</v>
      </c>
      <c r="I998" s="62">
        <v>445.86542677258694</v>
      </c>
      <c r="J998" s="10" t="str">
        <f t="shared" si="30"/>
        <v>School Districts</v>
      </c>
      <c r="K998" s="10" t="str">
        <f t="shared" si="31"/>
        <v xml:space="preserve"> North Summit School District</v>
      </c>
    </row>
    <row r="999" spans="1:11" ht="15.75" x14ac:dyDescent="0.25">
      <c r="A999" s="7"/>
      <c r="B999" s="60" t="s">
        <v>610</v>
      </c>
      <c r="C999" s="66"/>
      <c r="D999" s="50" t="s">
        <v>635</v>
      </c>
      <c r="E999" s="8" t="s">
        <v>16</v>
      </c>
      <c r="F999" s="8" t="s">
        <v>17</v>
      </c>
      <c r="G999" s="51" t="s">
        <v>20</v>
      </c>
      <c r="H999" s="9" t="s">
        <v>19</v>
      </c>
      <c r="I999" s="62">
        <v>-788.76474186150881</v>
      </c>
      <c r="J999" s="10" t="str">
        <f t="shared" si="30"/>
        <v>School Districts</v>
      </c>
      <c r="K999" s="10" t="str">
        <f t="shared" si="31"/>
        <v xml:space="preserve"> North Summit School District</v>
      </c>
    </row>
    <row r="1000" spans="1:11" ht="15.75" x14ac:dyDescent="0.25">
      <c r="A1000" s="7"/>
      <c r="B1000" s="60" t="s">
        <v>610</v>
      </c>
      <c r="C1000" s="66"/>
      <c r="D1000" s="50" t="s">
        <v>635</v>
      </c>
      <c r="E1000" s="8" t="s">
        <v>16</v>
      </c>
      <c r="F1000" s="8" t="s">
        <v>17</v>
      </c>
      <c r="G1000" s="51" t="s">
        <v>50</v>
      </c>
      <c r="H1000" s="9" t="s">
        <v>19</v>
      </c>
      <c r="I1000" s="63">
        <v>-11152.610000000008</v>
      </c>
      <c r="J1000" s="10" t="str">
        <f t="shared" si="30"/>
        <v>School Districts</v>
      </c>
      <c r="K1000" s="10" t="str">
        <f t="shared" si="31"/>
        <v xml:space="preserve"> North Summit School District</v>
      </c>
    </row>
    <row r="1001" spans="1:11" ht="15.75" x14ac:dyDescent="0.25">
      <c r="A1001" s="7"/>
      <c r="B1001" s="60" t="s">
        <v>610</v>
      </c>
      <c r="C1001" s="66"/>
      <c r="D1001" s="50" t="s">
        <v>635</v>
      </c>
      <c r="E1001" s="8" t="s">
        <v>16</v>
      </c>
      <c r="F1001" s="8" t="s">
        <v>689</v>
      </c>
      <c r="G1001" s="8" t="s">
        <v>688</v>
      </c>
      <c r="H1001" s="9" t="s">
        <v>19</v>
      </c>
      <c r="I1001" s="64">
        <v>816.06736829999977</v>
      </c>
      <c r="J1001" s="10" t="str">
        <f t="shared" si="30"/>
        <v>School Districts</v>
      </c>
      <c r="K1001" s="10" t="str">
        <f t="shared" si="31"/>
        <v xml:space="preserve"> North Summit School District</v>
      </c>
    </row>
    <row r="1002" spans="1:11" ht="15.75" x14ac:dyDescent="0.25">
      <c r="A1002" s="7"/>
      <c r="B1002" s="60" t="s">
        <v>610</v>
      </c>
      <c r="C1002" s="66"/>
      <c r="D1002" s="50" t="s">
        <v>990</v>
      </c>
      <c r="E1002" s="8" t="s">
        <v>16</v>
      </c>
      <c r="F1002" s="8" t="s">
        <v>17</v>
      </c>
      <c r="G1002" s="51" t="s">
        <v>18</v>
      </c>
      <c r="H1002" s="9" t="s">
        <v>19</v>
      </c>
      <c r="I1002" s="62">
        <v>-243.79083518227645</v>
      </c>
      <c r="J1002" s="10" t="str">
        <f t="shared" si="30"/>
        <v>School Districts</v>
      </c>
      <c r="K1002" s="10" t="str">
        <f t="shared" si="31"/>
        <v xml:space="preserve"> Northeastern Utah Education Services</v>
      </c>
    </row>
    <row r="1003" spans="1:11" ht="15.75" x14ac:dyDescent="0.25">
      <c r="A1003" s="7"/>
      <c r="B1003" s="60" t="s">
        <v>610</v>
      </c>
      <c r="C1003" s="66"/>
      <c r="D1003" s="50" t="s">
        <v>990</v>
      </c>
      <c r="E1003" s="8" t="s">
        <v>16</v>
      </c>
      <c r="F1003" s="8" t="s">
        <v>17</v>
      </c>
      <c r="G1003" s="51" t="s">
        <v>50</v>
      </c>
      <c r="H1003" s="9" t="s">
        <v>19</v>
      </c>
      <c r="I1003" s="63">
        <v>-426.58999999999992</v>
      </c>
      <c r="J1003" s="10" t="str">
        <f t="shared" si="30"/>
        <v>School Districts</v>
      </c>
      <c r="K1003" s="10" t="str">
        <f t="shared" si="31"/>
        <v xml:space="preserve"> Northeastern Utah Education Services</v>
      </c>
    </row>
    <row r="1004" spans="1:11" ht="15.75" x14ac:dyDescent="0.25">
      <c r="A1004" s="7"/>
      <c r="B1004" s="60" t="s">
        <v>610</v>
      </c>
      <c r="C1004" s="66"/>
      <c r="D1004" s="50" t="s">
        <v>636</v>
      </c>
      <c r="E1004" s="8" t="s">
        <v>16</v>
      </c>
      <c r="F1004" s="8" t="s">
        <v>17</v>
      </c>
      <c r="G1004" s="51" t="s">
        <v>18</v>
      </c>
      <c r="H1004" s="9" t="s">
        <v>19</v>
      </c>
      <c r="I1004" s="62">
        <v>-445.5835641026315</v>
      </c>
      <c r="J1004" s="10" t="str">
        <f t="shared" si="30"/>
        <v>School Districts</v>
      </c>
      <c r="K1004" s="10" t="str">
        <f t="shared" si="31"/>
        <v xml:space="preserve"> Ogden City School District</v>
      </c>
    </row>
    <row r="1005" spans="1:11" ht="15.75" x14ac:dyDescent="0.25">
      <c r="A1005" s="7"/>
      <c r="B1005" s="60" t="s">
        <v>610</v>
      </c>
      <c r="C1005" s="66"/>
      <c r="D1005" s="50" t="s">
        <v>636</v>
      </c>
      <c r="E1005" s="8" t="s">
        <v>16</v>
      </c>
      <c r="F1005" s="8" t="s">
        <v>17</v>
      </c>
      <c r="G1005" s="51" t="s">
        <v>20</v>
      </c>
      <c r="H1005" s="9" t="s">
        <v>19</v>
      </c>
      <c r="I1005" s="62">
        <v>7004.7084917743632</v>
      </c>
      <c r="J1005" s="10" t="str">
        <f t="shared" si="30"/>
        <v>School Districts</v>
      </c>
      <c r="K1005" s="10" t="str">
        <f t="shared" si="31"/>
        <v xml:space="preserve"> Ogden City School District</v>
      </c>
    </row>
    <row r="1006" spans="1:11" ht="15.75" x14ac:dyDescent="0.25">
      <c r="A1006" s="7"/>
      <c r="B1006" s="60" t="s">
        <v>610</v>
      </c>
      <c r="C1006" s="66"/>
      <c r="D1006" s="50" t="s">
        <v>636</v>
      </c>
      <c r="E1006" s="8" t="s">
        <v>16</v>
      </c>
      <c r="F1006" s="8" t="s">
        <v>17</v>
      </c>
      <c r="G1006" s="51" t="s">
        <v>50</v>
      </c>
      <c r="H1006" s="9" t="s">
        <v>19</v>
      </c>
      <c r="I1006" s="63">
        <v>-121147.85000000027</v>
      </c>
      <c r="J1006" s="10" t="str">
        <f t="shared" si="30"/>
        <v>School Districts</v>
      </c>
      <c r="K1006" s="10" t="str">
        <f t="shared" si="31"/>
        <v xml:space="preserve"> Ogden City School District</v>
      </c>
    </row>
    <row r="1007" spans="1:11" ht="15.75" x14ac:dyDescent="0.25">
      <c r="A1007" s="7"/>
      <c r="B1007" s="60" t="s">
        <v>610</v>
      </c>
      <c r="C1007" s="66"/>
      <c r="D1007" s="50" t="s">
        <v>636</v>
      </c>
      <c r="E1007" s="8" t="s">
        <v>16</v>
      </c>
      <c r="F1007" s="8" t="s">
        <v>936</v>
      </c>
      <c r="G1007" s="8" t="s">
        <v>959</v>
      </c>
      <c r="H1007" s="9" t="s">
        <v>19</v>
      </c>
      <c r="I1007" s="64">
        <v>96</v>
      </c>
      <c r="J1007" s="10" t="str">
        <f t="shared" si="30"/>
        <v>School Districts</v>
      </c>
      <c r="K1007" s="10" t="str">
        <f t="shared" si="31"/>
        <v xml:space="preserve"> Ogden City School District</v>
      </c>
    </row>
    <row r="1008" spans="1:11" ht="15.75" x14ac:dyDescent="0.25">
      <c r="A1008" s="7"/>
      <c r="B1008" s="60" t="s">
        <v>610</v>
      </c>
      <c r="C1008" s="66"/>
      <c r="D1008" s="50" t="s">
        <v>636</v>
      </c>
      <c r="E1008" s="8" t="s">
        <v>16</v>
      </c>
      <c r="F1008" s="8" t="s">
        <v>689</v>
      </c>
      <c r="G1008" s="8" t="s">
        <v>688</v>
      </c>
      <c r="H1008" s="9" t="s">
        <v>19</v>
      </c>
      <c r="I1008" s="64">
        <v>1741.5809743000009</v>
      </c>
      <c r="J1008" s="10" t="str">
        <f t="shared" si="30"/>
        <v>School Districts</v>
      </c>
      <c r="K1008" s="10" t="str">
        <f t="shared" si="31"/>
        <v xml:space="preserve"> Ogden City School District</v>
      </c>
    </row>
    <row r="1009" spans="1:11" ht="15.75" x14ac:dyDescent="0.25">
      <c r="A1009" s="7"/>
      <c r="B1009" s="60" t="s">
        <v>610</v>
      </c>
      <c r="C1009" s="66"/>
      <c r="D1009" s="50" t="s">
        <v>637</v>
      </c>
      <c r="E1009" s="8" t="s">
        <v>16</v>
      </c>
      <c r="F1009" s="8" t="s">
        <v>17</v>
      </c>
      <c r="G1009" s="51" t="s">
        <v>18</v>
      </c>
      <c r="H1009" s="9" t="s">
        <v>19</v>
      </c>
      <c r="I1009" s="62">
        <v>1742.3784102846257</v>
      </c>
      <c r="J1009" s="10" t="str">
        <f t="shared" si="30"/>
        <v>School Districts</v>
      </c>
      <c r="K1009" s="10" t="str">
        <f t="shared" si="31"/>
        <v xml:space="preserve"> Park City School District</v>
      </c>
    </row>
    <row r="1010" spans="1:11" ht="15.75" x14ac:dyDescent="0.25">
      <c r="A1010" s="7"/>
      <c r="B1010" s="60" t="s">
        <v>610</v>
      </c>
      <c r="C1010" s="66"/>
      <c r="D1010" s="50" t="s">
        <v>637</v>
      </c>
      <c r="E1010" s="8" t="s">
        <v>16</v>
      </c>
      <c r="F1010" s="8" t="s">
        <v>17</v>
      </c>
      <c r="G1010" s="51" t="s">
        <v>20</v>
      </c>
      <c r="H1010" s="9" t="s">
        <v>19</v>
      </c>
      <c r="I1010" s="62">
        <v>-1207.6314330263849</v>
      </c>
      <c r="J1010" s="10" t="str">
        <f t="shared" si="30"/>
        <v>School Districts</v>
      </c>
      <c r="K1010" s="10" t="str">
        <f t="shared" si="31"/>
        <v xml:space="preserve"> Park City School District</v>
      </c>
    </row>
    <row r="1011" spans="1:11" ht="15.75" x14ac:dyDescent="0.25">
      <c r="A1011" s="7"/>
      <c r="B1011" s="60" t="s">
        <v>610</v>
      </c>
      <c r="C1011" s="66"/>
      <c r="D1011" s="50" t="s">
        <v>637</v>
      </c>
      <c r="E1011" s="8" t="s">
        <v>16</v>
      </c>
      <c r="F1011" s="8" t="s">
        <v>17</v>
      </c>
      <c r="G1011" s="51" t="s">
        <v>50</v>
      </c>
      <c r="H1011" s="9" t="s">
        <v>19</v>
      </c>
      <c r="I1011" s="63">
        <v>20102.900000000023</v>
      </c>
      <c r="J1011" s="10" t="str">
        <f t="shared" si="30"/>
        <v>School Districts</v>
      </c>
      <c r="K1011" s="10" t="str">
        <f t="shared" si="31"/>
        <v xml:space="preserve"> Park City School District</v>
      </c>
    </row>
    <row r="1012" spans="1:11" ht="15.75" x14ac:dyDescent="0.25">
      <c r="A1012" s="7"/>
      <c r="B1012" s="60" t="s">
        <v>610</v>
      </c>
      <c r="C1012" s="66"/>
      <c r="D1012" s="50" t="s">
        <v>637</v>
      </c>
      <c r="E1012" s="8" t="s">
        <v>16</v>
      </c>
      <c r="F1012" s="8" t="s">
        <v>936</v>
      </c>
      <c r="G1012" s="8" t="s">
        <v>959</v>
      </c>
      <c r="H1012" s="9" t="s">
        <v>19</v>
      </c>
      <c r="I1012" s="64">
        <v>192</v>
      </c>
      <c r="J1012" s="10" t="str">
        <f t="shared" si="30"/>
        <v>School Districts</v>
      </c>
      <c r="K1012" s="10" t="str">
        <f t="shared" si="31"/>
        <v xml:space="preserve"> Park City School District</v>
      </c>
    </row>
    <row r="1013" spans="1:11" ht="15.75" x14ac:dyDescent="0.25">
      <c r="A1013" s="7"/>
      <c r="B1013" s="60" t="s">
        <v>610</v>
      </c>
      <c r="C1013" s="66"/>
      <c r="D1013" s="50" t="s">
        <v>638</v>
      </c>
      <c r="E1013" s="8" t="s">
        <v>16</v>
      </c>
      <c r="F1013" s="8" t="s">
        <v>17</v>
      </c>
      <c r="G1013" s="51" t="s">
        <v>18</v>
      </c>
      <c r="H1013" s="9" t="s">
        <v>19</v>
      </c>
      <c r="I1013" s="62">
        <v>293.57863485059988</v>
      </c>
      <c r="J1013" s="10" t="str">
        <f t="shared" si="30"/>
        <v>School Districts</v>
      </c>
      <c r="K1013" s="10" t="str">
        <f t="shared" si="31"/>
        <v xml:space="preserve"> Piute School District</v>
      </c>
    </row>
    <row r="1014" spans="1:11" ht="15.75" x14ac:dyDescent="0.25">
      <c r="A1014" s="7"/>
      <c r="B1014" s="60" t="s">
        <v>610</v>
      </c>
      <c r="C1014" s="66"/>
      <c r="D1014" s="50" t="s">
        <v>638</v>
      </c>
      <c r="E1014" s="8" t="s">
        <v>16</v>
      </c>
      <c r="F1014" s="8" t="s">
        <v>17</v>
      </c>
      <c r="G1014" s="51" t="s">
        <v>20</v>
      </c>
      <c r="H1014" s="9" t="s">
        <v>19</v>
      </c>
      <c r="I1014" s="62">
        <v>763.56119264555673</v>
      </c>
      <c r="J1014" s="10" t="str">
        <f t="shared" si="30"/>
        <v>School Districts</v>
      </c>
      <c r="K1014" s="10" t="str">
        <f t="shared" si="31"/>
        <v xml:space="preserve"> Piute School District</v>
      </c>
    </row>
    <row r="1015" spans="1:11" ht="15.75" x14ac:dyDescent="0.25">
      <c r="A1015" s="7"/>
      <c r="B1015" s="60" t="s">
        <v>610</v>
      </c>
      <c r="C1015" s="66"/>
      <c r="D1015" s="50" t="s">
        <v>638</v>
      </c>
      <c r="E1015" s="8" t="s">
        <v>16</v>
      </c>
      <c r="F1015" s="8" t="s">
        <v>17</v>
      </c>
      <c r="G1015" s="51" t="s">
        <v>50</v>
      </c>
      <c r="H1015" s="9" t="s">
        <v>19</v>
      </c>
      <c r="I1015" s="63">
        <v>-2981.8099999999995</v>
      </c>
      <c r="J1015" s="10" t="str">
        <f t="shared" si="30"/>
        <v>School Districts</v>
      </c>
      <c r="K1015" s="10" t="str">
        <f t="shared" si="31"/>
        <v xml:space="preserve"> Piute School District</v>
      </c>
    </row>
    <row r="1016" spans="1:11" ht="15.75" x14ac:dyDescent="0.25">
      <c r="A1016" s="7"/>
      <c r="B1016" s="60" t="s">
        <v>610</v>
      </c>
      <c r="C1016" s="66"/>
      <c r="D1016" s="50" t="s">
        <v>639</v>
      </c>
      <c r="E1016" s="8" t="s">
        <v>16</v>
      </c>
      <c r="F1016" s="8" t="s">
        <v>17</v>
      </c>
      <c r="G1016" s="51" t="s">
        <v>18</v>
      </c>
      <c r="H1016" s="9" t="s">
        <v>19</v>
      </c>
      <c r="I1016" s="62">
        <v>-2.1494366240476666</v>
      </c>
      <c r="J1016" s="10" t="str">
        <f t="shared" si="30"/>
        <v>School Districts</v>
      </c>
      <c r="K1016" s="10" t="str">
        <f t="shared" si="31"/>
        <v xml:space="preserve"> Provo School District</v>
      </c>
    </row>
    <row r="1017" spans="1:11" ht="15.75" x14ac:dyDescent="0.25">
      <c r="A1017" s="7"/>
      <c r="B1017" s="60" t="s">
        <v>610</v>
      </c>
      <c r="C1017" s="66"/>
      <c r="D1017" s="50" t="s">
        <v>639</v>
      </c>
      <c r="E1017" s="8" t="s">
        <v>16</v>
      </c>
      <c r="F1017" s="8" t="s">
        <v>17</v>
      </c>
      <c r="G1017" s="51" t="s">
        <v>20</v>
      </c>
      <c r="H1017" s="9" t="s">
        <v>19</v>
      </c>
      <c r="I1017" s="62">
        <v>25117.592186104797</v>
      </c>
      <c r="J1017" s="10" t="str">
        <f t="shared" si="30"/>
        <v>School Districts</v>
      </c>
      <c r="K1017" s="10" t="str">
        <f t="shared" si="31"/>
        <v xml:space="preserve"> Provo School District</v>
      </c>
    </row>
    <row r="1018" spans="1:11" ht="15.75" x14ac:dyDescent="0.25">
      <c r="A1018" s="7"/>
      <c r="B1018" s="60" t="s">
        <v>610</v>
      </c>
      <c r="C1018" s="66"/>
      <c r="D1018" s="50" t="s">
        <v>639</v>
      </c>
      <c r="E1018" s="8" t="s">
        <v>16</v>
      </c>
      <c r="F1018" s="8" t="s">
        <v>17</v>
      </c>
      <c r="G1018" s="51" t="s">
        <v>50</v>
      </c>
      <c r="H1018" s="9" t="s">
        <v>19</v>
      </c>
      <c r="I1018" s="63">
        <v>14885.749999999971</v>
      </c>
      <c r="J1018" s="10" t="str">
        <f t="shared" si="30"/>
        <v>School Districts</v>
      </c>
      <c r="K1018" s="10" t="str">
        <f t="shared" si="31"/>
        <v xml:space="preserve"> Provo School District</v>
      </c>
    </row>
    <row r="1019" spans="1:11" ht="15.75" x14ac:dyDescent="0.25">
      <c r="A1019" s="7"/>
      <c r="B1019" s="60" t="s">
        <v>610</v>
      </c>
      <c r="C1019" s="66"/>
      <c r="D1019" s="50" t="s">
        <v>639</v>
      </c>
      <c r="E1019" s="8" t="s">
        <v>16</v>
      </c>
      <c r="F1019" s="8" t="s">
        <v>936</v>
      </c>
      <c r="G1019" s="8" t="s">
        <v>959</v>
      </c>
      <c r="H1019" s="9" t="s">
        <v>19</v>
      </c>
      <c r="I1019" s="64">
        <v>16</v>
      </c>
      <c r="J1019" s="10" t="str">
        <f t="shared" si="30"/>
        <v>School Districts</v>
      </c>
      <c r="K1019" s="10" t="str">
        <f t="shared" si="31"/>
        <v xml:space="preserve"> Provo School District</v>
      </c>
    </row>
    <row r="1020" spans="1:11" ht="15.75" x14ac:dyDescent="0.25">
      <c r="A1020" s="7"/>
      <c r="B1020" s="60" t="s">
        <v>610</v>
      </c>
      <c r="C1020" s="66"/>
      <c r="D1020" s="50" t="s">
        <v>787</v>
      </c>
      <c r="E1020" s="8" t="s">
        <v>16</v>
      </c>
      <c r="F1020" s="8" t="s">
        <v>689</v>
      </c>
      <c r="G1020" s="8" t="s">
        <v>688</v>
      </c>
      <c r="H1020" s="9" t="s">
        <v>19</v>
      </c>
      <c r="I1020" s="64">
        <v>216.50813590000007</v>
      </c>
      <c r="J1020" s="10" t="str">
        <f t="shared" si="30"/>
        <v>School Districts</v>
      </c>
      <c r="K1020" s="10" t="str">
        <f t="shared" si="31"/>
        <v xml:space="preserve"> Quail Run Primary School</v>
      </c>
    </row>
    <row r="1021" spans="1:11" ht="15.75" x14ac:dyDescent="0.25">
      <c r="A1021" s="7"/>
      <c r="B1021" s="60" t="s">
        <v>610</v>
      </c>
      <c r="C1021" s="66"/>
      <c r="D1021" s="50" t="s">
        <v>640</v>
      </c>
      <c r="E1021" s="8" t="s">
        <v>16</v>
      </c>
      <c r="F1021" s="8" t="s">
        <v>17</v>
      </c>
      <c r="G1021" s="51" t="s">
        <v>18</v>
      </c>
      <c r="H1021" s="9" t="s">
        <v>19</v>
      </c>
      <c r="I1021" s="62">
        <v>230.34577219692073</v>
      </c>
      <c r="J1021" s="10" t="str">
        <f t="shared" si="30"/>
        <v>School Districts</v>
      </c>
      <c r="K1021" s="10" t="str">
        <f t="shared" si="31"/>
        <v xml:space="preserve"> Rich School District</v>
      </c>
    </row>
    <row r="1022" spans="1:11" ht="15.75" x14ac:dyDescent="0.25">
      <c r="A1022" s="7"/>
      <c r="B1022" s="60" t="s">
        <v>610</v>
      </c>
      <c r="C1022" s="66"/>
      <c r="D1022" s="50" t="s">
        <v>640</v>
      </c>
      <c r="E1022" s="8" t="s">
        <v>16</v>
      </c>
      <c r="F1022" s="8" t="s">
        <v>17</v>
      </c>
      <c r="G1022" s="51" t="s">
        <v>20</v>
      </c>
      <c r="H1022" s="9" t="s">
        <v>19</v>
      </c>
      <c r="I1022" s="62">
        <v>-751.6217582179961</v>
      </c>
      <c r="J1022" s="10" t="str">
        <f t="shared" si="30"/>
        <v>School Districts</v>
      </c>
      <c r="K1022" s="10" t="str">
        <f t="shared" si="31"/>
        <v xml:space="preserve"> Rich School District</v>
      </c>
    </row>
    <row r="1023" spans="1:11" ht="15.75" x14ac:dyDescent="0.25">
      <c r="A1023" s="7"/>
      <c r="B1023" s="60" t="s">
        <v>610</v>
      </c>
      <c r="C1023" s="66"/>
      <c r="D1023" s="50" t="s">
        <v>640</v>
      </c>
      <c r="E1023" s="8" t="s">
        <v>16</v>
      </c>
      <c r="F1023" s="8" t="s">
        <v>17</v>
      </c>
      <c r="G1023" s="51" t="s">
        <v>50</v>
      </c>
      <c r="H1023" s="9" t="s">
        <v>19</v>
      </c>
      <c r="I1023" s="63">
        <v>-5472.7900000000009</v>
      </c>
      <c r="J1023" s="10" t="str">
        <f t="shared" si="30"/>
        <v>School Districts</v>
      </c>
      <c r="K1023" s="10" t="str">
        <f t="shared" si="31"/>
        <v xml:space="preserve"> Rich School District</v>
      </c>
    </row>
    <row r="1024" spans="1:11" ht="15.75" x14ac:dyDescent="0.25">
      <c r="A1024" s="7"/>
      <c r="B1024" s="60" t="s">
        <v>610</v>
      </c>
      <c r="C1024" s="66"/>
      <c r="D1024" s="50" t="s">
        <v>642</v>
      </c>
      <c r="E1024" s="8" t="s">
        <v>16</v>
      </c>
      <c r="F1024" s="8" t="s">
        <v>17</v>
      </c>
      <c r="G1024" s="51" t="s">
        <v>18</v>
      </c>
      <c r="H1024" s="9" t="s">
        <v>19</v>
      </c>
      <c r="I1024" s="62">
        <v>-2867.2380794513301</v>
      </c>
      <c r="J1024" s="10" t="str">
        <f t="shared" si="30"/>
        <v>School Districts</v>
      </c>
      <c r="K1024" s="10" t="str">
        <f t="shared" si="31"/>
        <v xml:space="preserve"> Salt Lake School District</v>
      </c>
    </row>
    <row r="1025" spans="1:11" ht="15.75" x14ac:dyDescent="0.25">
      <c r="A1025" s="7"/>
      <c r="B1025" s="60" t="s">
        <v>610</v>
      </c>
      <c r="C1025" s="66"/>
      <c r="D1025" s="50" t="s">
        <v>642</v>
      </c>
      <c r="E1025" s="8" t="s">
        <v>16</v>
      </c>
      <c r="F1025" s="8" t="s">
        <v>17</v>
      </c>
      <c r="G1025" s="51" t="s">
        <v>20</v>
      </c>
      <c r="H1025" s="9" t="s">
        <v>19</v>
      </c>
      <c r="I1025" s="62">
        <v>-3889.4266162723652</v>
      </c>
      <c r="J1025" s="10" t="str">
        <f t="shared" si="30"/>
        <v>School Districts</v>
      </c>
      <c r="K1025" s="10" t="str">
        <f t="shared" si="31"/>
        <v xml:space="preserve"> Salt Lake School District</v>
      </c>
    </row>
    <row r="1026" spans="1:11" ht="15.75" x14ac:dyDescent="0.25">
      <c r="A1026" s="7"/>
      <c r="B1026" s="60" t="s">
        <v>610</v>
      </c>
      <c r="C1026" s="66"/>
      <c r="D1026" s="50" t="s">
        <v>642</v>
      </c>
      <c r="E1026" s="8" t="s">
        <v>16</v>
      </c>
      <c r="F1026" s="8" t="s">
        <v>17</v>
      </c>
      <c r="G1026" s="51" t="s">
        <v>50</v>
      </c>
      <c r="H1026" s="9" t="s">
        <v>19</v>
      </c>
      <c r="I1026" s="63">
        <v>375996.00999999954</v>
      </c>
      <c r="J1026" s="10" t="str">
        <f t="shared" si="30"/>
        <v>School Districts</v>
      </c>
      <c r="K1026" s="10" t="str">
        <f t="shared" si="31"/>
        <v xml:space="preserve"> Salt Lake School District</v>
      </c>
    </row>
    <row r="1027" spans="1:11" ht="15.75" x14ac:dyDescent="0.25">
      <c r="A1027" s="7"/>
      <c r="B1027" s="60" t="s">
        <v>610</v>
      </c>
      <c r="C1027" s="66"/>
      <c r="D1027" s="50" t="s">
        <v>642</v>
      </c>
      <c r="E1027" s="8" t="s">
        <v>16</v>
      </c>
      <c r="F1027" s="8" t="s">
        <v>936</v>
      </c>
      <c r="G1027" s="8" t="s">
        <v>959</v>
      </c>
      <c r="H1027" s="9" t="s">
        <v>19</v>
      </c>
      <c r="I1027" s="64">
        <v>56</v>
      </c>
      <c r="J1027" s="10" t="str">
        <f t="shared" si="30"/>
        <v>School Districts</v>
      </c>
      <c r="K1027" s="10" t="str">
        <f t="shared" si="31"/>
        <v xml:space="preserve"> Salt Lake School District</v>
      </c>
    </row>
    <row r="1028" spans="1:11" ht="15.75" x14ac:dyDescent="0.25">
      <c r="A1028" s="7"/>
      <c r="B1028" s="60" t="s">
        <v>610</v>
      </c>
      <c r="C1028" s="66"/>
      <c r="D1028" s="50" t="s">
        <v>642</v>
      </c>
      <c r="E1028" s="8" t="s">
        <v>16</v>
      </c>
      <c r="F1028" s="8" t="s">
        <v>689</v>
      </c>
      <c r="G1028" s="8" t="s">
        <v>688</v>
      </c>
      <c r="H1028" s="9" t="s">
        <v>19</v>
      </c>
      <c r="I1028" s="64">
        <v>2753.8125578999998</v>
      </c>
      <c r="J1028" s="10" t="str">
        <f t="shared" ref="J1028:J1078" si="32">IF(A1028&gt;"",A1028&amp;" "&amp;B1028,B1028)</f>
        <v>School Districts</v>
      </c>
      <c r="K1028" s="10" t="str">
        <f t="shared" ref="K1028:K1078" si="33">IF(C1028&gt;"",C1028&amp;" "&amp;D1028,D1028)</f>
        <v xml:space="preserve"> Salt Lake School District</v>
      </c>
    </row>
    <row r="1029" spans="1:11" ht="15.75" x14ac:dyDescent="0.25">
      <c r="A1029" s="7"/>
      <c r="B1029" s="60" t="s">
        <v>610</v>
      </c>
      <c r="C1029" s="66"/>
      <c r="D1029" s="50" t="s">
        <v>642</v>
      </c>
      <c r="E1029" s="8" t="s">
        <v>16</v>
      </c>
      <c r="F1029" s="8" t="s">
        <v>689</v>
      </c>
      <c r="G1029" s="8" t="s">
        <v>688</v>
      </c>
      <c r="H1029" s="9" t="s">
        <v>19</v>
      </c>
      <c r="I1029" s="64">
        <v>12679.087184000005</v>
      </c>
      <c r="J1029" s="10" t="str">
        <f t="shared" si="32"/>
        <v>School Districts</v>
      </c>
      <c r="K1029" s="10" t="str">
        <f t="shared" si="33"/>
        <v xml:space="preserve"> Salt Lake School District</v>
      </c>
    </row>
    <row r="1030" spans="1:11" ht="15.75" x14ac:dyDescent="0.25">
      <c r="A1030" s="7"/>
      <c r="B1030" s="60" t="s">
        <v>610</v>
      </c>
      <c r="C1030" s="66"/>
      <c r="D1030" s="50" t="s">
        <v>643</v>
      </c>
      <c r="E1030" s="8" t="s">
        <v>16</v>
      </c>
      <c r="F1030" s="8" t="s">
        <v>17</v>
      </c>
      <c r="G1030" s="51" t="s">
        <v>18</v>
      </c>
      <c r="H1030" s="9" t="s">
        <v>19</v>
      </c>
      <c r="I1030" s="62">
        <v>2572.3477750105558</v>
      </c>
      <c r="J1030" s="10" t="str">
        <f t="shared" si="32"/>
        <v>School Districts</v>
      </c>
      <c r="K1030" s="10" t="str">
        <f t="shared" si="33"/>
        <v xml:space="preserve"> San Juan School District</v>
      </c>
    </row>
    <row r="1031" spans="1:11" ht="15.75" x14ac:dyDescent="0.25">
      <c r="A1031" s="7"/>
      <c r="B1031" s="60" t="s">
        <v>610</v>
      </c>
      <c r="C1031" s="66"/>
      <c r="D1031" s="50" t="s">
        <v>643</v>
      </c>
      <c r="E1031" s="8" t="s">
        <v>16</v>
      </c>
      <c r="F1031" s="8" t="s">
        <v>17</v>
      </c>
      <c r="G1031" s="51" t="s">
        <v>20</v>
      </c>
      <c r="H1031" s="9" t="s">
        <v>19</v>
      </c>
      <c r="I1031" s="62">
        <v>2622.7604874086246</v>
      </c>
      <c r="J1031" s="10" t="str">
        <f t="shared" si="32"/>
        <v>School Districts</v>
      </c>
      <c r="K1031" s="10" t="str">
        <f t="shared" si="33"/>
        <v xml:space="preserve"> San Juan School District</v>
      </c>
    </row>
    <row r="1032" spans="1:11" ht="15.75" x14ac:dyDescent="0.25">
      <c r="A1032" s="7"/>
      <c r="B1032" s="60" t="s">
        <v>610</v>
      </c>
      <c r="C1032" s="66"/>
      <c r="D1032" s="50" t="s">
        <v>643</v>
      </c>
      <c r="E1032" s="8" t="s">
        <v>16</v>
      </c>
      <c r="F1032" s="8" t="s">
        <v>17</v>
      </c>
      <c r="G1032" s="51" t="s">
        <v>50</v>
      </c>
      <c r="H1032" s="9" t="s">
        <v>19</v>
      </c>
      <c r="I1032" s="63">
        <v>-71079.229999999923</v>
      </c>
      <c r="J1032" s="10" t="str">
        <f t="shared" si="32"/>
        <v>School Districts</v>
      </c>
      <c r="K1032" s="10" t="str">
        <f t="shared" si="33"/>
        <v xml:space="preserve"> San Juan School District</v>
      </c>
    </row>
    <row r="1033" spans="1:11" ht="15.75" x14ac:dyDescent="0.25">
      <c r="A1033" s="7"/>
      <c r="B1033" s="60" t="s">
        <v>610</v>
      </c>
      <c r="C1033" s="66"/>
      <c r="D1033" s="50" t="s">
        <v>643</v>
      </c>
      <c r="E1033" s="8" t="s">
        <v>16</v>
      </c>
      <c r="F1033" s="8" t="s">
        <v>689</v>
      </c>
      <c r="G1033" s="8" t="s">
        <v>688</v>
      </c>
      <c r="H1033" s="9" t="s">
        <v>19</v>
      </c>
      <c r="I1033" s="64">
        <v>8376.4118811999997</v>
      </c>
      <c r="J1033" s="10" t="str">
        <f t="shared" si="32"/>
        <v>School Districts</v>
      </c>
      <c r="K1033" s="10" t="str">
        <f t="shared" si="33"/>
        <v xml:space="preserve"> San Juan School District</v>
      </c>
    </row>
    <row r="1034" spans="1:11" ht="15.75" x14ac:dyDescent="0.25">
      <c r="A1034" s="7"/>
      <c r="B1034" s="60" t="s">
        <v>610</v>
      </c>
      <c r="C1034" s="66"/>
      <c r="D1034" s="50" t="s">
        <v>644</v>
      </c>
      <c r="E1034" s="8" t="s">
        <v>16</v>
      </c>
      <c r="F1034" s="8" t="s">
        <v>17</v>
      </c>
      <c r="G1034" s="51" t="s">
        <v>18</v>
      </c>
      <c r="H1034" s="9" t="s">
        <v>19</v>
      </c>
      <c r="I1034" s="62">
        <v>-873.67792633181307</v>
      </c>
      <c r="J1034" s="10" t="str">
        <f t="shared" si="32"/>
        <v>School Districts</v>
      </c>
      <c r="K1034" s="10" t="str">
        <f t="shared" si="33"/>
        <v xml:space="preserve"> Sevier School District</v>
      </c>
    </row>
    <row r="1035" spans="1:11" ht="15.75" x14ac:dyDescent="0.25">
      <c r="A1035" s="7"/>
      <c r="B1035" s="60" t="s">
        <v>610</v>
      </c>
      <c r="C1035" s="66"/>
      <c r="D1035" s="50" t="s">
        <v>644</v>
      </c>
      <c r="E1035" s="8" t="s">
        <v>16</v>
      </c>
      <c r="F1035" s="8" t="s">
        <v>17</v>
      </c>
      <c r="G1035" s="51" t="s">
        <v>20</v>
      </c>
      <c r="H1035" s="9" t="s">
        <v>19</v>
      </c>
      <c r="I1035" s="62">
        <v>-3800.5787880836579</v>
      </c>
      <c r="J1035" s="10" t="str">
        <f t="shared" si="32"/>
        <v>School Districts</v>
      </c>
      <c r="K1035" s="10" t="str">
        <f t="shared" si="33"/>
        <v xml:space="preserve"> Sevier School District</v>
      </c>
    </row>
    <row r="1036" spans="1:11" ht="15.75" x14ac:dyDescent="0.25">
      <c r="A1036" s="7"/>
      <c r="B1036" s="60" t="s">
        <v>610</v>
      </c>
      <c r="C1036" s="66"/>
      <c r="D1036" s="50" t="s">
        <v>644</v>
      </c>
      <c r="E1036" s="8" t="s">
        <v>16</v>
      </c>
      <c r="F1036" s="8" t="s">
        <v>17</v>
      </c>
      <c r="G1036" s="51" t="s">
        <v>50</v>
      </c>
      <c r="H1036" s="9" t="s">
        <v>19</v>
      </c>
      <c r="I1036" s="63">
        <v>22522.459999999963</v>
      </c>
      <c r="J1036" s="10" t="str">
        <f t="shared" si="32"/>
        <v>School Districts</v>
      </c>
      <c r="K1036" s="10" t="str">
        <f t="shared" si="33"/>
        <v xml:space="preserve"> Sevier School District</v>
      </c>
    </row>
    <row r="1037" spans="1:11" ht="15.75" x14ac:dyDescent="0.25">
      <c r="A1037" s="7"/>
      <c r="B1037" s="60" t="s">
        <v>610</v>
      </c>
      <c r="C1037" s="66"/>
      <c r="D1037" s="50" t="s">
        <v>644</v>
      </c>
      <c r="E1037" s="8" t="s">
        <v>16</v>
      </c>
      <c r="F1037" s="8" t="s">
        <v>689</v>
      </c>
      <c r="G1037" s="8" t="s">
        <v>688</v>
      </c>
      <c r="H1037" s="9" t="s">
        <v>19</v>
      </c>
      <c r="I1037" s="64">
        <v>4078.7635290999997</v>
      </c>
      <c r="J1037" s="10" t="str">
        <f t="shared" si="32"/>
        <v>School Districts</v>
      </c>
      <c r="K1037" s="10" t="str">
        <f t="shared" si="33"/>
        <v xml:space="preserve"> Sevier School District</v>
      </c>
    </row>
    <row r="1038" spans="1:11" ht="15.75" x14ac:dyDescent="0.25">
      <c r="A1038" s="7"/>
      <c r="B1038" s="60" t="s">
        <v>610</v>
      </c>
      <c r="C1038" s="66"/>
      <c r="D1038" s="50" t="s">
        <v>646</v>
      </c>
      <c r="E1038" s="8" t="s">
        <v>16</v>
      </c>
      <c r="F1038" s="8" t="s">
        <v>17</v>
      </c>
      <c r="G1038" s="51" t="s">
        <v>18</v>
      </c>
      <c r="H1038" s="9" t="s">
        <v>19</v>
      </c>
      <c r="I1038" s="62">
        <v>-375.85080143899722</v>
      </c>
      <c r="J1038" s="10" t="str">
        <f t="shared" si="32"/>
        <v>School Districts</v>
      </c>
      <c r="K1038" s="10" t="str">
        <f t="shared" si="33"/>
        <v xml:space="preserve"> South Sanpete School District</v>
      </c>
    </row>
    <row r="1039" spans="1:11" ht="15.75" x14ac:dyDescent="0.25">
      <c r="A1039" s="7"/>
      <c r="B1039" s="60" t="s">
        <v>610</v>
      </c>
      <c r="C1039" s="66"/>
      <c r="D1039" s="50" t="s">
        <v>646</v>
      </c>
      <c r="E1039" s="8" t="s">
        <v>16</v>
      </c>
      <c r="F1039" s="8" t="s">
        <v>17</v>
      </c>
      <c r="G1039" s="51" t="s">
        <v>20</v>
      </c>
      <c r="H1039" s="9" t="s">
        <v>19</v>
      </c>
      <c r="I1039" s="62">
        <v>-5357.118073250007</v>
      </c>
      <c r="J1039" s="10" t="str">
        <f t="shared" si="32"/>
        <v>School Districts</v>
      </c>
      <c r="K1039" s="10" t="str">
        <f t="shared" si="33"/>
        <v xml:space="preserve"> South Sanpete School District</v>
      </c>
    </row>
    <row r="1040" spans="1:11" ht="15.75" x14ac:dyDescent="0.25">
      <c r="A1040" s="7"/>
      <c r="B1040" s="60" t="s">
        <v>610</v>
      </c>
      <c r="C1040" s="66"/>
      <c r="D1040" s="50" t="s">
        <v>646</v>
      </c>
      <c r="E1040" s="8" t="s">
        <v>16</v>
      </c>
      <c r="F1040" s="8" t="s">
        <v>17</v>
      </c>
      <c r="G1040" s="51" t="s">
        <v>50</v>
      </c>
      <c r="H1040" s="9" t="s">
        <v>19</v>
      </c>
      <c r="I1040" s="63">
        <v>-19942.039999999994</v>
      </c>
      <c r="J1040" s="10" t="str">
        <f t="shared" si="32"/>
        <v>School Districts</v>
      </c>
      <c r="K1040" s="10" t="str">
        <f t="shared" si="33"/>
        <v xml:space="preserve"> South Sanpete School District</v>
      </c>
    </row>
    <row r="1041" spans="1:11" ht="15.75" x14ac:dyDescent="0.25">
      <c r="A1041" s="7"/>
      <c r="B1041" s="60" t="s">
        <v>610</v>
      </c>
      <c r="C1041" s="66"/>
      <c r="D1041" s="50" t="s">
        <v>646</v>
      </c>
      <c r="E1041" s="8" t="s">
        <v>16</v>
      </c>
      <c r="F1041" s="8" t="s">
        <v>689</v>
      </c>
      <c r="G1041" s="8" t="s">
        <v>688</v>
      </c>
      <c r="H1041" s="9" t="s">
        <v>19</v>
      </c>
      <c r="I1041" s="64">
        <v>1181.067094</v>
      </c>
      <c r="J1041" s="10" t="str">
        <f t="shared" si="32"/>
        <v>School Districts</v>
      </c>
      <c r="K1041" s="10" t="str">
        <f t="shared" si="33"/>
        <v xml:space="preserve"> South Sanpete School District</v>
      </c>
    </row>
    <row r="1042" spans="1:11" ht="15.75" x14ac:dyDescent="0.25">
      <c r="A1042" s="7"/>
      <c r="B1042" s="60" t="s">
        <v>610</v>
      </c>
      <c r="C1042" s="66"/>
      <c r="D1042" s="50" t="s">
        <v>647</v>
      </c>
      <c r="E1042" s="8" t="s">
        <v>16</v>
      </c>
      <c r="F1042" s="8" t="s">
        <v>17</v>
      </c>
      <c r="G1042" s="51" t="s">
        <v>18</v>
      </c>
      <c r="H1042" s="9" t="s">
        <v>19</v>
      </c>
      <c r="I1042" s="62">
        <v>496.06928830555444</v>
      </c>
      <c r="J1042" s="10" t="str">
        <f t="shared" si="32"/>
        <v>School Districts</v>
      </c>
      <c r="K1042" s="10" t="str">
        <f t="shared" si="33"/>
        <v xml:space="preserve"> South Summit School District</v>
      </c>
    </row>
    <row r="1043" spans="1:11" ht="15.75" x14ac:dyDescent="0.25">
      <c r="A1043" s="7"/>
      <c r="B1043" s="60" t="s">
        <v>610</v>
      </c>
      <c r="C1043" s="66"/>
      <c r="D1043" s="50" t="s">
        <v>647</v>
      </c>
      <c r="E1043" s="8" t="s">
        <v>16</v>
      </c>
      <c r="F1043" s="8" t="s">
        <v>17</v>
      </c>
      <c r="G1043" s="51" t="s">
        <v>20</v>
      </c>
      <c r="H1043" s="9" t="s">
        <v>19</v>
      </c>
      <c r="I1043" s="62">
        <v>-3076.4431367487232</v>
      </c>
      <c r="J1043" s="10" t="str">
        <f t="shared" si="32"/>
        <v>School Districts</v>
      </c>
      <c r="K1043" s="10" t="str">
        <f t="shared" si="33"/>
        <v xml:space="preserve"> South Summit School District</v>
      </c>
    </row>
    <row r="1044" spans="1:11" ht="15.75" x14ac:dyDescent="0.25">
      <c r="A1044" s="7"/>
      <c r="B1044" s="60" t="s">
        <v>610</v>
      </c>
      <c r="C1044" s="66"/>
      <c r="D1044" s="50" t="s">
        <v>647</v>
      </c>
      <c r="E1044" s="8" t="s">
        <v>16</v>
      </c>
      <c r="F1044" s="8" t="s">
        <v>17</v>
      </c>
      <c r="G1044" s="51" t="s">
        <v>50</v>
      </c>
      <c r="H1044" s="9" t="s">
        <v>19</v>
      </c>
      <c r="I1044" s="63">
        <v>-2695.320000000007</v>
      </c>
      <c r="J1044" s="10" t="str">
        <f t="shared" si="32"/>
        <v>School Districts</v>
      </c>
      <c r="K1044" s="10" t="str">
        <f t="shared" si="33"/>
        <v xml:space="preserve"> South Summit School District</v>
      </c>
    </row>
    <row r="1045" spans="1:11" ht="15.75" x14ac:dyDescent="0.25">
      <c r="A1045" s="7"/>
      <c r="B1045" s="60" t="s">
        <v>610</v>
      </c>
      <c r="C1045" s="66"/>
      <c r="D1045" s="50" t="s">
        <v>991</v>
      </c>
      <c r="E1045" s="8" t="s">
        <v>16</v>
      </c>
      <c r="F1045" s="8" t="s">
        <v>17</v>
      </c>
      <c r="G1045" s="51" t="s">
        <v>50</v>
      </c>
      <c r="H1045" s="9" t="s">
        <v>19</v>
      </c>
      <c r="I1045" s="63">
        <v>164.09000000000003</v>
      </c>
      <c r="J1045" s="10" t="str">
        <f t="shared" si="32"/>
        <v>School Districts</v>
      </c>
      <c r="K1045" s="10" t="str">
        <f t="shared" si="33"/>
        <v xml:space="preserve"> Southeastern Educational Center</v>
      </c>
    </row>
    <row r="1046" spans="1:11" ht="15.75" x14ac:dyDescent="0.25">
      <c r="A1046" s="7"/>
      <c r="B1046" s="60" t="s">
        <v>610</v>
      </c>
      <c r="C1046" s="66"/>
      <c r="D1046" s="50" t="s">
        <v>989</v>
      </c>
      <c r="E1046" s="8" t="s">
        <v>16</v>
      </c>
      <c r="F1046" s="8" t="s">
        <v>17</v>
      </c>
      <c r="G1046" s="51" t="s">
        <v>18</v>
      </c>
      <c r="H1046" s="9" t="s">
        <v>19</v>
      </c>
      <c r="I1046" s="62">
        <v>-245.67129569650979</v>
      </c>
      <c r="J1046" s="10" t="str">
        <f t="shared" si="32"/>
        <v>School Districts</v>
      </c>
      <c r="K1046" s="10" t="str">
        <f t="shared" si="33"/>
        <v xml:space="preserve"> Southwest Education Developmental Center</v>
      </c>
    </row>
    <row r="1047" spans="1:11" ht="15.75" x14ac:dyDescent="0.25">
      <c r="A1047" s="7"/>
      <c r="B1047" s="60" t="s">
        <v>610</v>
      </c>
      <c r="C1047" s="66"/>
      <c r="D1047" s="50" t="s">
        <v>989</v>
      </c>
      <c r="E1047" s="8" t="s">
        <v>16</v>
      </c>
      <c r="F1047" s="8" t="s">
        <v>17</v>
      </c>
      <c r="G1047" s="51" t="s">
        <v>50</v>
      </c>
      <c r="H1047" s="9" t="s">
        <v>19</v>
      </c>
      <c r="I1047" s="63">
        <v>-724.56</v>
      </c>
      <c r="J1047" s="10" t="str">
        <f t="shared" si="32"/>
        <v>School Districts</v>
      </c>
      <c r="K1047" s="10" t="str">
        <f t="shared" si="33"/>
        <v xml:space="preserve"> Southwest Education Developmental Center</v>
      </c>
    </row>
    <row r="1048" spans="1:11" ht="15.75" x14ac:dyDescent="0.25">
      <c r="A1048" s="7"/>
      <c r="B1048" s="60" t="s">
        <v>610</v>
      </c>
      <c r="C1048" s="66"/>
      <c r="D1048" s="50" t="s">
        <v>1045</v>
      </c>
      <c r="E1048" s="8" t="s">
        <v>16</v>
      </c>
      <c r="F1048" s="8" t="s">
        <v>936</v>
      </c>
      <c r="G1048" s="8" t="s">
        <v>959</v>
      </c>
      <c r="H1048" s="9" t="s">
        <v>19</v>
      </c>
      <c r="I1048" s="64">
        <v>8</v>
      </c>
      <c r="J1048" s="10" t="str">
        <f t="shared" si="32"/>
        <v>School Districts</v>
      </c>
      <c r="K1048" s="10" t="str">
        <f t="shared" si="33"/>
        <v xml:space="preserve"> Timpanogos High</v>
      </c>
    </row>
    <row r="1049" spans="1:11" ht="15.75" x14ac:dyDescent="0.25">
      <c r="A1049" s="7"/>
      <c r="B1049" s="60" t="s">
        <v>610</v>
      </c>
      <c r="C1049" s="66"/>
      <c r="D1049" s="50" t="s">
        <v>649</v>
      </c>
      <c r="E1049" s="8" t="s">
        <v>16</v>
      </c>
      <c r="F1049" s="8" t="s">
        <v>17</v>
      </c>
      <c r="G1049" s="51" t="s">
        <v>18</v>
      </c>
      <c r="H1049" s="9" t="s">
        <v>19</v>
      </c>
      <c r="I1049" s="62">
        <v>-3.2932934680766266</v>
      </c>
      <c r="J1049" s="10" t="str">
        <f t="shared" si="32"/>
        <v>School Districts</v>
      </c>
      <c r="K1049" s="10" t="str">
        <f t="shared" si="33"/>
        <v xml:space="preserve"> Tintic School District</v>
      </c>
    </row>
    <row r="1050" spans="1:11" ht="15.75" x14ac:dyDescent="0.25">
      <c r="A1050" s="7"/>
      <c r="B1050" s="60" t="s">
        <v>610</v>
      </c>
      <c r="C1050" s="66"/>
      <c r="D1050" s="50" t="s">
        <v>649</v>
      </c>
      <c r="E1050" s="8" t="s">
        <v>16</v>
      </c>
      <c r="F1050" s="8" t="s">
        <v>17</v>
      </c>
      <c r="G1050" s="51" t="s">
        <v>20</v>
      </c>
      <c r="H1050" s="9" t="s">
        <v>19</v>
      </c>
      <c r="I1050" s="62">
        <v>458.56666942207676</v>
      </c>
      <c r="J1050" s="10" t="str">
        <f t="shared" si="32"/>
        <v>School Districts</v>
      </c>
      <c r="K1050" s="10" t="str">
        <f t="shared" si="33"/>
        <v xml:space="preserve"> Tintic School District</v>
      </c>
    </row>
    <row r="1051" spans="1:11" ht="15.75" x14ac:dyDescent="0.25">
      <c r="A1051" s="7"/>
      <c r="B1051" s="60" t="s">
        <v>610</v>
      </c>
      <c r="C1051" s="66"/>
      <c r="D1051" s="50" t="s">
        <v>649</v>
      </c>
      <c r="E1051" s="8" t="s">
        <v>16</v>
      </c>
      <c r="F1051" s="8" t="s">
        <v>17</v>
      </c>
      <c r="G1051" s="51" t="s">
        <v>50</v>
      </c>
      <c r="H1051" s="9" t="s">
        <v>19</v>
      </c>
      <c r="I1051" s="63">
        <v>-9764.0800000000054</v>
      </c>
      <c r="J1051" s="10" t="str">
        <f t="shared" si="32"/>
        <v>School Districts</v>
      </c>
      <c r="K1051" s="10" t="str">
        <f t="shared" si="33"/>
        <v xml:space="preserve"> Tintic School District</v>
      </c>
    </row>
    <row r="1052" spans="1:11" ht="15.75" x14ac:dyDescent="0.25">
      <c r="A1052" s="7"/>
      <c r="B1052" s="60" t="s">
        <v>610</v>
      </c>
      <c r="C1052" s="66"/>
      <c r="D1052" s="50" t="s">
        <v>649</v>
      </c>
      <c r="E1052" s="8" t="s">
        <v>16</v>
      </c>
      <c r="F1052" s="8" t="s">
        <v>689</v>
      </c>
      <c r="G1052" s="8" t="s">
        <v>688</v>
      </c>
      <c r="H1052" s="9" t="s">
        <v>19</v>
      </c>
      <c r="I1052" s="64">
        <v>553.38126430000011</v>
      </c>
      <c r="J1052" s="10" t="str">
        <f t="shared" si="32"/>
        <v>School Districts</v>
      </c>
      <c r="K1052" s="10" t="str">
        <f t="shared" si="33"/>
        <v xml:space="preserve"> Tintic School District</v>
      </c>
    </row>
    <row r="1053" spans="1:11" ht="15.75" x14ac:dyDescent="0.25">
      <c r="A1053" s="7"/>
      <c r="B1053" s="60" t="s">
        <v>610</v>
      </c>
      <c r="C1053" s="66"/>
      <c r="D1053" s="50" t="s">
        <v>650</v>
      </c>
      <c r="E1053" s="8" t="s">
        <v>16</v>
      </c>
      <c r="F1053" s="8" t="s">
        <v>17</v>
      </c>
      <c r="G1053" s="51" t="s">
        <v>18</v>
      </c>
      <c r="H1053" s="9" t="s">
        <v>19</v>
      </c>
      <c r="I1053" s="62">
        <v>-971.83299326239649</v>
      </c>
      <c r="J1053" s="10" t="str">
        <f t="shared" si="32"/>
        <v>School Districts</v>
      </c>
      <c r="K1053" s="10" t="str">
        <f t="shared" si="33"/>
        <v xml:space="preserve"> Tooele School District</v>
      </c>
    </row>
    <row r="1054" spans="1:11" ht="15.75" x14ac:dyDescent="0.25">
      <c r="A1054" s="7"/>
      <c r="B1054" s="60" t="s">
        <v>610</v>
      </c>
      <c r="C1054" s="66"/>
      <c r="D1054" s="50" t="s">
        <v>650</v>
      </c>
      <c r="E1054" s="8" t="s">
        <v>16</v>
      </c>
      <c r="F1054" s="8" t="s">
        <v>17</v>
      </c>
      <c r="G1054" s="51" t="s">
        <v>20</v>
      </c>
      <c r="H1054" s="9" t="s">
        <v>19</v>
      </c>
      <c r="I1054" s="62">
        <v>-96652.102176810324</v>
      </c>
      <c r="J1054" s="10" t="str">
        <f t="shared" si="32"/>
        <v>School Districts</v>
      </c>
      <c r="K1054" s="10" t="str">
        <f t="shared" si="33"/>
        <v xml:space="preserve"> Tooele School District</v>
      </c>
    </row>
    <row r="1055" spans="1:11" ht="15.75" x14ac:dyDescent="0.25">
      <c r="A1055" s="7"/>
      <c r="B1055" s="60" t="s">
        <v>610</v>
      </c>
      <c r="C1055" s="66"/>
      <c r="D1055" s="50" t="s">
        <v>650</v>
      </c>
      <c r="E1055" s="8" t="s">
        <v>16</v>
      </c>
      <c r="F1055" s="8" t="s">
        <v>17</v>
      </c>
      <c r="G1055" s="51" t="s">
        <v>50</v>
      </c>
      <c r="H1055" s="9" t="s">
        <v>19</v>
      </c>
      <c r="I1055" s="63">
        <v>19081.699999999983</v>
      </c>
      <c r="J1055" s="10" t="str">
        <f t="shared" si="32"/>
        <v>School Districts</v>
      </c>
      <c r="K1055" s="10" t="str">
        <f t="shared" si="33"/>
        <v xml:space="preserve"> Tooele School District</v>
      </c>
    </row>
    <row r="1056" spans="1:11" ht="15.75" x14ac:dyDescent="0.25">
      <c r="A1056" s="7"/>
      <c r="B1056" s="60" t="s">
        <v>610</v>
      </c>
      <c r="C1056" s="66"/>
      <c r="D1056" s="50" t="s">
        <v>650</v>
      </c>
      <c r="E1056" s="8" t="s">
        <v>16</v>
      </c>
      <c r="F1056" s="8" t="s">
        <v>689</v>
      </c>
      <c r="G1056" s="8" t="s">
        <v>688</v>
      </c>
      <c r="H1056" s="9" t="s">
        <v>19</v>
      </c>
      <c r="I1056" s="64">
        <v>13942.786907900001</v>
      </c>
      <c r="J1056" s="10" t="str">
        <f t="shared" si="32"/>
        <v>School Districts</v>
      </c>
      <c r="K1056" s="10" t="str">
        <f t="shared" si="33"/>
        <v xml:space="preserve"> Tooele School District</v>
      </c>
    </row>
    <row r="1057" spans="1:11" ht="15.75" x14ac:dyDescent="0.25">
      <c r="A1057" s="7"/>
      <c r="B1057" s="60" t="s">
        <v>610</v>
      </c>
      <c r="C1057" s="66"/>
      <c r="D1057" s="50" t="s">
        <v>651</v>
      </c>
      <c r="E1057" s="8" t="s">
        <v>16</v>
      </c>
      <c r="F1057" s="8" t="s">
        <v>17</v>
      </c>
      <c r="G1057" s="51" t="s">
        <v>18</v>
      </c>
      <c r="H1057" s="9" t="s">
        <v>19</v>
      </c>
      <c r="I1057" s="62">
        <v>-5.3551419191644527</v>
      </c>
      <c r="J1057" s="10" t="str">
        <f t="shared" si="32"/>
        <v>School Districts</v>
      </c>
      <c r="K1057" s="10" t="str">
        <f t="shared" si="33"/>
        <v xml:space="preserve"> Uintah School District</v>
      </c>
    </row>
    <row r="1058" spans="1:11" ht="15.75" x14ac:dyDescent="0.25">
      <c r="A1058" s="7"/>
      <c r="B1058" s="60" t="s">
        <v>610</v>
      </c>
      <c r="C1058" s="66"/>
      <c r="D1058" s="50" t="s">
        <v>651</v>
      </c>
      <c r="E1058" s="8" t="s">
        <v>16</v>
      </c>
      <c r="F1058" s="8" t="s">
        <v>17</v>
      </c>
      <c r="G1058" s="51" t="s">
        <v>20</v>
      </c>
      <c r="H1058" s="9" t="s">
        <v>19</v>
      </c>
      <c r="I1058" s="62">
        <v>-6519.3681321605982</v>
      </c>
      <c r="J1058" s="10" t="str">
        <f t="shared" si="32"/>
        <v>School Districts</v>
      </c>
      <c r="K1058" s="10" t="str">
        <f t="shared" si="33"/>
        <v xml:space="preserve"> Uintah School District</v>
      </c>
    </row>
    <row r="1059" spans="1:11" ht="15.75" x14ac:dyDescent="0.25">
      <c r="A1059" s="7"/>
      <c r="B1059" s="60" t="s">
        <v>610</v>
      </c>
      <c r="C1059" s="66"/>
      <c r="D1059" s="50" t="s">
        <v>651</v>
      </c>
      <c r="E1059" s="8" t="s">
        <v>16</v>
      </c>
      <c r="F1059" s="8" t="s">
        <v>17</v>
      </c>
      <c r="G1059" s="51" t="s">
        <v>50</v>
      </c>
      <c r="H1059" s="9" t="s">
        <v>19</v>
      </c>
      <c r="I1059" s="63">
        <v>-45775.45000000007</v>
      </c>
      <c r="J1059" s="10" t="str">
        <f t="shared" si="32"/>
        <v>School Districts</v>
      </c>
      <c r="K1059" s="10" t="str">
        <f t="shared" si="33"/>
        <v xml:space="preserve"> Uintah School District</v>
      </c>
    </row>
    <row r="1060" spans="1:11" ht="15.75" x14ac:dyDescent="0.25">
      <c r="A1060" s="7"/>
      <c r="B1060" s="60" t="s">
        <v>610</v>
      </c>
      <c r="C1060" s="66"/>
      <c r="D1060" s="50" t="s">
        <v>651</v>
      </c>
      <c r="E1060" s="8" t="s">
        <v>16</v>
      </c>
      <c r="F1060" s="8" t="s">
        <v>936</v>
      </c>
      <c r="G1060" s="8" t="s">
        <v>959</v>
      </c>
      <c r="H1060" s="9" t="s">
        <v>19</v>
      </c>
      <c r="I1060" s="64">
        <v>40</v>
      </c>
      <c r="J1060" s="10" t="str">
        <f t="shared" si="32"/>
        <v>School Districts</v>
      </c>
      <c r="K1060" s="10" t="str">
        <f t="shared" si="33"/>
        <v xml:space="preserve"> Uintah School District</v>
      </c>
    </row>
    <row r="1061" spans="1:11" ht="15.75" x14ac:dyDescent="0.25">
      <c r="A1061" s="7"/>
      <c r="B1061" s="60" t="s">
        <v>610</v>
      </c>
      <c r="C1061" s="66"/>
      <c r="D1061" s="50" t="s">
        <v>651</v>
      </c>
      <c r="E1061" s="8" t="s">
        <v>16</v>
      </c>
      <c r="F1061" s="8" t="s">
        <v>689</v>
      </c>
      <c r="G1061" s="8" t="s">
        <v>688</v>
      </c>
      <c r="H1061" s="9" t="s">
        <v>19</v>
      </c>
      <c r="I1061" s="64">
        <v>7388.7466802000008</v>
      </c>
      <c r="J1061" s="10" t="str">
        <f t="shared" si="32"/>
        <v>School Districts</v>
      </c>
      <c r="K1061" s="10" t="str">
        <f t="shared" si="33"/>
        <v xml:space="preserve"> Uintah School District</v>
      </c>
    </row>
    <row r="1062" spans="1:11" ht="15.75" x14ac:dyDescent="0.25">
      <c r="A1062" s="7"/>
      <c r="B1062" s="60" t="s">
        <v>610</v>
      </c>
      <c r="C1062" s="66"/>
      <c r="D1062" s="50" t="s">
        <v>656</v>
      </c>
      <c r="E1062" s="8" t="s">
        <v>16</v>
      </c>
      <c r="F1062" s="8" t="s">
        <v>17</v>
      </c>
      <c r="G1062" s="51" t="s">
        <v>18</v>
      </c>
      <c r="H1062" s="9" t="s">
        <v>19</v>
      </c>
      <c r="I1062" s="62">
        <v>2020.6199154956357</v>
      </c>
      <c r="J1062" s="10" t="str">
        <f t="shared" si="32"/>
        <v>School Districts</v>
      </c>
      <c r="K1062" s="10" t="str">
        <f t="shared" si="33"/>
        <v xml:space="preserve"> Wasatch School District</v>
      </c>
    </row>
    <row r="1063" spans="1:11" ht="15.75" x14ac:dyDescent="0.25">
      <c r="A1063" s="7"/>
      <c r="B1063" s="60" t="s">
        <v>610</v>
      </c>
      <c r="C1063" s="66"/>
      <c r="D1063" s="50" t="s">
        <v>656</v>
      </c>
      <c r="E1063" s="8" t="s">
        <v>16</v>
      </c>
      <c r="F1063" s="8" t="s">
        <v>17</v>
      </c>
      <c r="G1063" s="51" t="s">
        <v>20</v>
      </c>
      <c r="H1063" s="9" t="s">
        <v>19</v>
      </c>
      <c r="I1063" s="62">
        <v>-4228.2484441211564</v>
      </c>
      <c r="J1063" s="10" t="str">
        <f t="shared" si="32"/>
        <v>School Districts</v>
      </c>
      <c r="K1063" s="10" t="str">
        <f t="shared" si="33"/>
        <v xml:space="preserve"> Wasatch School District</v>
      </c>
    </row>
    <row r="1064" spans="1:11" ht="15.75" x14ac:dyDescent="0.25">
      <c r="A1064" s="7"/>
      <c r="B1064" s="60" t="s">
        <v>610</v>
      </c>
      <c r="C1064" s="66"/>
      <c r="D1064" s="50" t="s">
        <v>656</v>
      </c>
      <c r="E1064" s="8" t="s">
        <v>16</v>
      </c>
      <c r="F1064" s="8" t="s">
        <v>17</v>
      </c>
      <c r="G1064" s="51" t="s">
        <v>50</v>
      </c>
      <c r="H1064" s="9" t="s">
        <v>19</v>
      </c>
      <c r="I1064" s="63">
        <v>11472.669999999969</v>
      </c>
      <c r="J1064" s="10" t="str">
        <f t="shared" si="32"/>
        <v>School Districts</v>
      </c>
      <c r="K1064" s="10" t="str">
        <f t="shared" si="33"/>
        <v xml:space="preserve"> Wasatch School District</v>
      </c>
    </row>
    <row r="1065" spans="1:11" ht="15.75" x14ac:dyDescent="0.25">
      <c r="A1065" s="7"/>
      <c r="B1065" s="60" t="s">
        <v>610</v>
      </c>
      <c r="C1065" s="66"/>
      <c r="D1065" s="50" t="s">
        <v>657</v>
      </c>
      <c r="E1065" s="8" t="s">
        <v>16</v>
      </c>
      <c r="F1065" s="8" t="s">
        <v>17</v>
      </c>
      <c r="G1065" s="51" t="s">
        <v>18</v>
      </c>
      <c r="H1065" s="9" t="s">
        <v>19</v>
      </c>
      <c r="I1065" s="62">
        <v>5402.4751539068893</v>
      </c>
      <c r="J1065" s="10" t="str">
        <f t="shared" si="32"/>
        <v>School Districts</v>
      </c>
      <c r="K1065" s="10" t="str">
        <f t="shared" si="33"/>
        <v xml:space="preserve"> Washington School District</v>
      </c>
    </row>
    <row r="1066" spans="1:11" ht="15.75" x14ac:dyDescent="0.25">
      <c r="A1066" s="7"/>
      <c r="B1066" s="60" t="s">
        <v>610</v>
      </c>
      <c r="C1066" s="66"/>
      <c r="D1066" s="50" t="s">
        <v>657</v>
      </c>
      <c r="E1066" s="8" t="s">
        <v>16</v>
      </c>
      <c r="F1066" s="8" t="s">
        <v>17</v>
      </c>
      <c r="G1066" s="51" t="s">
        <v>20</v>
      </c>
      <c r="H1066" s="9" t="s">
        <v>19</v>
      </c>
      <c r="I1066" s="62">
        <v>-40328.610667579516</v>
      </c>
      <c r="J1066" s="10" t="str">
        <f t="shared" si="32"/>
        <v>School Districts</v>
      </c>
      <c r="K1066" s="10" t="str">
        <f t="shared" si="33"/>
        <v xml:space="preserve"> Washington School District</v>
      </c>
    </row>
    <row r="1067" spans="1:11" ht="15.75" x14ac:dyDescent="0.25">
      <c r="A1067" s="7"/>
      <c r="B1067" s="60" t="s">
        <v>610</v>
      </c>
      <c r="C1067" s="66"/>
      <c r="D1067" s="50" t="s">
        <v>657</v>
      </c>
      <c r="E1067" s="8" t="s">
        <v>16</v>
      </c>
      <c r="F1067" s="8" t="s">
        <v>17</v>
      </c>
      <c r="G1067" s="51" t="s">
        <v>50</v>
      </c>
      <c r="H1067" s="9" t="s">
        <v>19</v>
      </c>
      <c r="I1067" s="63">
        <v>47388.960000000021</v>
      </c>
      <c r="J1067" s="10" t="str">
        <f t="shared" si="32"/>
        <v>School Districts</v>
      </c>
      <c r="K1067" s="10" t="str">
        <f t="shared" si="33"/>
        <v xml:space="preserve"> Washington School District</v>
      </c>
    </row>
    <row r="1068" spans="1:11" ht="15.75" x14ac:dyDescent="0.25">
      <c r="A1068" s="7"/>
      <c r="B1068" s="60" t="s">
        <v>610</v>
      </c>
      <c r="C1068" s="66"/>
      <c r="D1068" s="50" t="s">
        <v>657</v>
      </c>
      <c r="E1068" s="8" t="s">
        <v>16</v>
      </c>
      <c r="F1068" s="8" t="s">
        <v>936</v>
      </c>
      <c r="G1068" s="8" t="s">
        <v>959</v>
      </c>
      <c r="H1068" s="9" t="s">
        <v>19</v>
      </c>
      <c r="I1068" s="64">
        <v>1264</v>
      </c>
      <c r="J1068" s="10" t="str">
        <f t="shared" si="32"/>
        <v>School Districts</v>
      </c>
      <c r="K1068" s="10" t="str">
        <f t="shared" si="33"/>
        <v xml:space="preserve"> Washington School District</v>
      </c>
    </row>
    <row r="1069" spans="1:11" ht="15.75" x14ac:dyDescent="0.25">
      <c r="A1069" s="7"/>
      <c r="B1069" s="60" t="s">
        <v>610</v>
      </c>
      <c r="C1069" s="66"/>
      <c r="D1069" s="50" t="s">
        <v>657</v>
      </c>
      <c r="E1069" s="8" t="s">
        <v>16</v>
      </c>
      <c r="F1069" s="8" t="s">
        <v>689</v>
      </c>
      <c r="G1069" s="8" t="s">
        <v>688</v>
      </c>
      <c r="H1069" s="9" t="s">
        <v>19</v>
      </c>
      <c r="I1069" s="64">
        <v>14844.303528</v>
      </c>
      <c r="J1069" s="10" t="str">
        <f t="shared" si="32"/>
        <v>School Districts</v>
      </c>
      <c r="K1069" s="10" t="str">
        <f t="shared" si="33"/>
        <v xml:space="preserve"> Washington School District</v>
      </c>
    </row>
    <row r="1070" spans="1:11" ht="15.75" x14ac:dyDescent="0.25">
      <c r="A1070" s="7"/>
      <c r="B1070" s="60" t="s">
        <v>610</v>
      </c>
      <c r="C1070" s="66"/>
      <c r="D1070" s="50" t="s">
        <v>658</v>
      </c>
      <c r="E1070" s="8" t="s">
        <v>16</v>
      </c>
      <c r="F1070" s="8" t="s">
        <v>17</v>
      </c>
      <c r="G1070" s="51" t="s">
        <v>18</v>
      </c>
      <c r="H1070" s="9" t="s">
        <v>19</v>
      </c>
      <c r="I1070" s="62">
        <v>331.67468175290287</v>
      </c>
      <c r="J1070" s="10" t="str">
        <f t="shared" si="32"/>
        <v>School Districts</v>
      </c>
      <c r="K1070" s="10" t="str">
        <f t="shared" si="33"/>
        <v xml:space="preserve"> Wayne School District</v>
      </c>
    </row>
    <row r="1071" spans="1:11" ht="15.75" x14ac:dyDescent="0.25">
      <c r="A1071" s="7"/>
      <c r="B1071" s="60" t="s">
        <v>610</v>
      </c>
      <c r="C1071" s="66"/>
      <c r="D1071" s="50" t="s">
        <v>658</v>
      </c>
      <c r="E1071" s="8" t="s">
        <v>16</v>
      </c>
      <c r="F1071" s="8" t="s">
        <v>17</v>
      </c>
      <c r="G1071" s="51" t="s">
        <v>20</v>
      </c>
      <c r="H1071" s="9" t="s">
        <v>19</v>
      </c>
      <c r="I1071" s="62">
        <v>-291.05893931719311</v>
      </c>
      <c r="J1071" s="10" t="str">
        <f t="shared" si="32"/>
        <v>School Districts</v>
      </c>
      <c r="K1071" s="10" t="str">
        <f t="shared" si="33"/>
        <v xml:space="preserve"> Wayne School District</v>
      </c>
    </row>
    <row r="1072" spans="1:11" ht="15.75" x14ac:dyDescent="0.25">
      <c r="A1072" s="7"/>
      <c r="B1072" s="60" t="s">
        <v>610</v>
      </c>
      <c r="C1072" s="66"/>
      <c r="D1072" s="50" t="s">
        <v>658</v>
      </c>
      <c r="E1072" s="8" t="s">
        <v>16</v>
      </c>
      <c r="F1072" s="8" t="s">
        <v>17</v>
      </c>
      <c r="G1072" s="51" t="s">
        <v>50</v>
      </c>
      <c r="H1072" s="9" t="s">
        <v>19</v>
      </c>
      <c r="I1072" s="63">
        <v>-16746.82</v>
      </c>
      <c r="J1072" s="10" t="str">
        <f t="shared" si="32"/>
        <v>School Districts</v>
      </c>
      <c r="K1072" s="10" t="str">
        <f t="shared" si="33"/>
        <v xml:space="preserve"> Wayne School District</v>
      </c>
    </row>
    <row r="1073" spans="1:11" ht="15.75" x14ac:dyDescent="0.25">
      <c r="A1073" s="7"/>
      <c r="B1073" s="60" t="s">
        <v>610</v>
      </c>
      <c r="C1073" s="66"/>
      <c r="D1073" s="50" t="s">
        <v>658</v>
      </c>
      <c r="E1073" s="8" t="s">
        <v>16</v>
      </c>
      <c r="F1073" s="8" t="s">
        <v>689</v>
      </c>
      <c r="G1073" s="8" t="s">
        <v>688</v>
      </c>
      <c r="H1073" s="9" t="s">
        <v>19</v>
      </c>
      <c r="I1073" s="64">
        <v>760.44907139999987</v>
      </c>
      <c r="J1073" s="10" t="str">
        <f t="shared" si="32"/>
        <v>School Districts</v>
      </c>
      <c r="K1073" s="10" t="str">
        <f t="shared" si="33"/>
        <v xml:space="preserve"> Wayne School District</v>
      </c>
    </row>
    <row r="1074" spans="1:11" ht="15.75" x14ac:dyDescent="0.25">
      <c r="A1074" s="7"/>
      <c r="B1074" s="60" t="s">
        <v>610</v>
      </c>
      <c r="C1074" s="66"/>
      <c r="D1074" s="50" t="s">
        <v>659</v>
      </c>
      <c r="E1074" s="8" t="s">
        <v>16</v>
      </c>
      <c r="F1074" s="8" t="s">
        <v>17</v>
      </c>
      <c r="G1074" s="51" t="s">
        <v>18</v>
      </c>
      <c r="H1074" s="9" t="s">
        <v>19</v>
      </c>
      <c r="I1074" s="62">
        <v>5062.8177496550343</v>
      </c>
      <c r="J1074" s="10" t="str">
        <f t="shared" si="32"/>
        <v>School Districts</v>
      </c>
      <c r="K1074" s="10" t="str">
        <f t="shared" si="33"/>
        <v xml:space="preserve"> Weber School District</v>
      </c>
    </row>
    <row r="1075" spans="1:11" ht="15.75" x14ac:dyDescent="0.25">
      <c r="A1075" s="7"/>
      <c r="B1075" s="60" t="s">
        <v>610</v>
      </c>
      <c r="C1075" s="66"/>
      <c r="D1075" s="50" t="s">
        <v>659</v>
      </c>
      <c r="E1075" s="8" t="s">
        <v>16</v>
      </c>
      <c r="F1075" s="8" t="s">
        <v>17</v>
      </c>
      <c r="G1075" s="51" t="s">
        <v>20</v>
      </c>
      <c r="H1075" s="9" t="s">
        <v>19</v>
      </c>
      <c r="I1075" s="62">
        <v>-38763.352103411919</v>
      </c>
      <c r="J1075" s="10" t="str">
        <f t="shared" si="32"/>
        <v>School Districts</v>
      </c>
      <c r="K1075" s="10" t="str">
        <f t="shared" si="33"/>
        <v xml:space="preserve"> Weber School District</v>
      </c>
    </row>
    <row r="1076" spans="1:11" ht="15.75" x14ac:dyDescent="0.25">
      <c r="A1076" s="7"/>
      <c r="B1076" s="60" t="s">
        <v>610</v>
      </c>
      <c r="C1076" s="66"/>
      <c r="D1076" s="50" t="s">
        <v>659</v>
      </c>
      <c r="E1076" s="8" t="s">
        <v>16</v>
      </c>
      <c r="F1076" s="8" t="s">
        <v>17</v>
      </c>
      <c r="G1076" s="51" t="s">
        <v>50</v>
      </c>
      <c r="H1076" s="9" t="s">
        <v>19</v>
      </c>
      <c r="I1076" s="63">
        <v>-8592.4200000002747</v>
      </c>
      <c r="J1076" s="10" t="str">
        <f t="shared" si="32"/>
        <v>School Districts</v>
      </c>
      <c r="K1076" s="10" t="str">
        <f t="shared" si="33"/>
        <v xml:space="preserve"> Weber School District</v>
      </c>
    </row>
    <row r="1077" spans="1:11" ht="15.75" x14ac:dyDescent="0.25">
      <c r="A1077" s="7"/>
      <c r="B1077" s="60" t="s">
        <v>610</v>
      </c>
      <c r="C1077" s="66"/>
      <c r="D1077" s="50" t="s">
        <v>659</v>
      </c>
      <c r="E1077" s="8" t="s">
        <v>16</v>
      </c>
      <c r="F1077" s="8" t="s">
        <v>936</v>
      </c>
      <c r="G1077" s="8" t="s">
        <v>959</v>
      </c>
      <c r="H1077" s="9" t="s">
        <v>19</v>
      </c>
      <c r="I1077" s="64">
        <v>120</v>
      </c>
      <c r="J1077" s="10" t="str">
        <f t="shared" si="32"/>
        <v>School Districts</v>
      </c>
      <c r="K1077" s="10" t="str">
        <f t="shared" si="33"/>
        <v xml:space="preserve"> Weber School District</v>
      </c>
    </row>
    <row r="1078" spans="1:11" ht="15.75" x14ac:dyDescent="0.25">
      <c r="A1078" s="7"/>
      <c r="B1078" s="60" t="s">
        <v>610</v>
      </c>
      <c r="C1078" s="66"/>
      <c r="D1078" s="50" t="s">
        <v>659</v>
      </c>
      <c r="E1078" s="8" t="s">
        <v>16</v>
      </c>
      <c r="F1078" s="8" t="s">
        <v>689</v>
      </c>
      <c r="G1078" s="8" t="s">
        <v>688</v>
      </c>
      <c r="H1078" s="9" t="s">
        <v>19</v>
      </c>
      <c r="I1078" s="64">
        <v>18206.859831499991</v>
      </c>
      <c r="J1078" s="10" t="str">
        <f t="shared" si="32"/>
        <v>School Districts</v>
      </c>
      <c r="K1078" s="10" t="str">
        <f t="shared" si="33"/>
        <v xml:space="preserve"> Weber School District</v>
      </c>
    </row>
    <row r="1079" spans="1:11" ht="15.75" x14ac:dyDescent="0.25">
      <c r="A1079" s="1"/>
      <c r="B1079" s="2"/>
      <c r="C1079" s="65"/>
      <c r="D1079" s="2"/>
      <c r="E1079" s="2"/>
      <c r="F1079" s="2"/>
      <c r="G1079" s="2"/>
      <c r="H1079" s="2"/>
      <c r="I1079" s="2"/>
      <c r="J1079" s="56"/>
      <c r="K1079" s="55"/>
    </row>
    <row r="1080" spans="1:11" ht="18.75" x14ac:dyDescent="0.3">
      <c r="A1080" s="11" t="s">
        <v>666</v>
      </c>
      <c r="B1080" s="12"/>
      <c r="C1080" s="67"/>
      <c r="D1080" s="12"/>
      <c r="E1080" s="12"/>
      <c r="F1080" s="12"/>
      <c r="G1080" s="12"/>
      <c r="H1080" s="12"/>
      <c r="I1080" s="12"/>
      <c r="J1080" s="56"/>
      <c r="K1080" s="55"/>
    </row>
    <row r="1081" spans="1:11" ht="18.75" x14ac:dyDescent="0.3">
      <c r="A1081" s="11" t="s">
        <v>667</v>
      </c>
      <c r="B1081" s="12"/>
      <c r="C1081" s="67"/>
      <c r="D1081" s="12"/>
      <c r="E1081" s="12"/>
      <c r="F1081" s="12"/>
      <c r="G1081" s="12"/>
      <c r="H1081" s="12"/>
      <c r="I1081" s="12"/>
      <c r="J1081" s="56"/>
      <c r="K1081" s="55"/>
    </row>
    <row r="1082" spans="1:11" ht="18.75" x14ac:dyDescent="0.3">
      <c r="A1082" s="11" t="s">
        <v>668</v>
      </c>
      <c r="B1082" s="13"/>
      <c r="C1082" s="68"/>
      <c r="D1082" s="13"/>
      <c r="E1082" s="13"/>
      <c r="F1082" s="13"/>
      <c r="G1082" s="13"/>
      <c r="H1082" s="13"/>
      <c r="I1082" s="13"/>
      <c r="J1082" s="58"/>
      <c r="K1082" s="59"/>
    </row>
    <row r="1083" spans="1:11" ht="18.75" x14ac:dyDescent="0.3">
      <c r="A1083" s="11" t="s">
        <v>669</v>
      </c>
      <c r="B1083" s="2"/>
      <c r="C1083" s="65"/>
      <c r="D1083" s="2"/>
      <c r="E1083" s="2"/>
      <c r="F1083" s="2"/>
      <c r="G1083" s="2"/>
      <c r="H1083" s="2"/>
      <c r="I1083" s="2"/>
      <c r="J1083" s="56"/>
      <c r="K1083" s="55"/>
    </row>
    <row r="1084" spans="1:11" ht="18.75" x14ac:dyDescent="0.3">
      <c r="A1084" s="11" t="s">
        <v>670</v>
      </c>
      <c r="B1084" s="12"/>
      <c r="C1084" s="67"/>
      <c r="D1084" s="12"/>
      <c r="E1084" s="12"/>
      <c r="F1084" s="12"/>
      <c r="G1084" s="12"/>
      <c r="H1084" s="12"/>
      <c r="I1084" s="12"/>
      <c r="J1084" s="56"/>
      <c r="K1084" s="55"/>
    </row>
    <row r="1085" spans="1:11" ht="18.75" x14ac:dyDescent="0.3">
      <c r="A1085" s="14"/>
      <c r="B1085" s="12"/>
      <c r="C1085" s="67"/>
      <c r="D1085" s="12"/>
      <c r="E1085" s="12"/>
      <c r="F1085" s="12"/>
      <c r="G1085" s="12"/>
      <c r="H1085" s="12"/>
      <c r="I1085" s="12"/>
      <c r="J1085" s="56"/>
      <c r="K1085" s="55"/>
    </row>
    <row r="1086" spans="1:11" ht="18.75" x14ac:dyDescent="0.3">
      <c r="A1086" s="14"/>
      <c r="B1086" s="12"/>
      <c r="C1086" s="67"/>
      <c r="D1086" s="12"/>
      <c r="E1086" s="12"/>
      <c r="F1086" s="12"/>
      <c r="G1086" s="12"/>
      <c r="H1086" s="12"/>
      <c r="I1086" s="12"/>
      <c r="J1086" s="56"/>
      <c r="K1086" s="55"/>
    </row>
    <row r="1087" spans="1:11" ht="18.75" x14ac:dyDescent="0.3">
      <c r="A1087" s="14"/>
      <c r="B1087" s="12"/>
      <c r="C1087" s="67"/>
      <c r="D1087" s="12"/>
      <c r="E1087" s="12"/>
      <c r="F1087" s="12"/>
      <c r="G1087" s="12"/>
      <c r="H1087" s="12"/>
      <c r="I1087" s="12"/>
      <c r="J1087" s="56"/>
      <c r="K1087" s="55"/>
    </row>
    <row r="1088" spans="1:11" ht="18.75" x14ac:dyDescent="0.3">
      <c r="A1088" s="14"/>
      <c r="B1088" s="12"/>
      <c r="C1088" s="67"/>
      <c r="D1088" s="12"/>
      <c r="E1088" s="12"/>
      <c r="F1088" s="12"/>
      <c r="G1088" s="12"/>
      <c r="H1088" s="12"/>
      <c r="I1088" s="12"/>
      <c r="J1088" s="56"/>
      <c r="K1088" s="55"/>
    </row>
    <row r="1089" spans="1:11" ht="18.75" x14ac:dyDescent="0.3">
      <c r="A1089" s="14"/>
      <c r="B1089" s="12"/>
      <c r="C1089" s="67"/>
      <c r="D1089" s="12"/>
      <c r="E1089" s="12"/>
      <c r="F1089" s="12"/>
      <c r="G1089" s="12"/>
      <c r="H1089" s="12"/>
      <c r="I1089" s="12"/>
      <c r="J1089" s="56"/>
      <c r="K1089" s="55"/>
    </row>
  </sheetData>
  <autoFilter ref="A3:K1084" xr:uid="{00000000-0009-0000-0000-000001000000}">
    <sortState ref="A4:K1078">
      <sortCondition ref="J4:J1078"/>
      <sortCondition ref="K4:K1078"/>
    </sortState>
  </autoFilter>
  <sortState ref="A4:K1078">
    <sortCondition ref="J4:J1078"/>
    <sortCondition ref="K4:K1078"/>
  </sortState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DAS FY21 Rate Impact Summary</vt:lpstr>
      <vt:lpstr>DAS FY21 Rate Impact Detail</vt:lpstr>
      <vt:lpstr>Impact_Data</vt:lpstr>
      <vt:lpstr>'DAS FY21 Rate Impact Summary'!Print_Area</vt:lpstr>
      <vt:lpstr>'DAS FY21 Rate Impact Summary'!Print_Titles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Hansen</dc:creator>
  <cp:lastModifiedBy>Melissa Brown</cp:lastModifiedBy>
  <cp:lastPrinted>2019-09-05T16:43:41Z</cp:lastPrinted>
  <dcterms:created xsi:type="dcterms:W3CDTF">2018-08-23T03:46:37Z</dcterms:created>
  <dcterms:modified xsi:type="dcterms:W3CDTF">2019-09-06T17:38:56Z</dcterms:modified>
</cp:coreProperties>
</file>