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showInkAnnotation="0"/>
  <mc:AlternateContent xmlns:mc="http://schemas.openxmlformats.org/markup-compatibility/2006">
    <mc:Choice Requires="x15">
      <x15ac:absPath xmlns:x15ac="http://schemas.microsoft.com/office/spreadsheetml/2010/11/ac" url="T:\Cloud9\Main Office Docs\March 27, TC Meeting\"/>
    </mc:Choice>
  </mc:AlternateContent>
  <xr:revisionPtr revIDLastSave="0" documentId="13_ncr:1_{374E9005-52A1-4495-9175-8CCA77746246}" xr6:coauthVersionLast="34" xr6:coauthVersionMax="34" xr10:uidLastSave="{00000000-0000-0000-0000-000000000000}"/>
  <bookViews>
    <workbookView xWindow="-108" yWindow="-108" windowWidth="23256" windowHeight="12576" tabRatio="500" xr2:uid="{00000000-000D-0000-FFFF-FFFF00000000}"/>
  </bookViews>
  <sheets>
    <sheet name="Sheet1" sheetId="1" r:id="rId1"/>
    <sheet name="Sheet2" sheetId="2" r:id="rId2"/>
  </sheets>
  <definedNames>
    <definedName name="_xlnm.Print_Area" localSheetId="0">Sheet1!$B$1:$F$69</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2" l="1"/>
  <c r="D11" i="2"/>
  <c r="D42" i="2"/>
  <c r="D43" i="2"/>
</calcChain>
</file>

<file path=xl/sharedStrings.xml><?xml version="1.0" encoding="utf-8"?>
<sst xmlns="http://schemas.openxmlformats.org/spreadsheetml/2006/main" count="177" uniqueCount="129">
  <si>
    <t>Fees</t>
  </si>
  <si>
    <t>Water Fees</t>
  </si>
  <si>
    <t>Misc. Fees</t>
  </si>
  <si>
    <t>Business Licensing</t>
  </si>
  <si>
    <t>Cemetery Fees</t>
  </si>
  <si>
    <t>Temp. Use Events</t>
  </si>
  <si>
    <t>Actual Cost</t>
  </si>
  <si>
    <t>Annexations</t>
  </si>
  <si>
    <t>Boundary Adjustment</t>
  </si>
  <si>
    <t>Zone Changes</t>
  </si>
  <si>
    <t>Subdivision</t>
  </si>
  <si>
    <t>Changes to General Plan</t>
  </si>
  <si>
    <t>*G.R.A.M.A. Requests</t>
  </si>
  <si>
    <t>Purchase of Town "Books"</t>
  </si>
  <si>
    <t>Return Check Fee</t>
  </si>
  <si>
    <t>Beer License</t>
  </si>
  <si>
    <t>Conditional Use Permits</t>
  </si>
  <si>
    <t>Plots</t>
  </si>
  <si>
    <t>Resident</t>
  </si>
  <si>
    <t>Non-Resident</t>
  </si>
  <si>
    <t>Open/Close Grave site</t>
  </si>
  <si>
    <t>Open/Close Grave site weekend fee</t>
  </si>
  <si>
    <t>Sexton Administrative Fee</t>
  </si>
  <si>
    <t>Falls Park</t>
  </si>
  <si>
    <t>De Winterize &amp; Re Winterize</t>
  </si>
  <si>
    <t>Temporary Use Permit Application Fee</t>
  </si>
  <si>
    <t>100-200</t>
  </si>
  <si>
    <t>200-300</t>
  </si>
  <si>
    <t>over 300</t>
  </si>
  <si>
    <t>1-100</t>
  </si>
  <si>
    <t>Building Permit</t>
  </si>
  <si>
    <t>Building Permit Application Fee</t>
  </si>
  <si>
    <t>Building Permit Fee</t>
  </si>
  <si>
    <t>Plan Check Fee</t>
  </si>
  <si>
    <t>Zoning Administrator Fee</t>
  </si>
  <si>
    <t>Fire District Review</t>
  </si>
  <si>
    <t>Excavation Permit</t>
  </si>
  <si>
    <t>Grading Fee</t>
  </si>
  <si>
    <t>Based upon valuation of construction</t>
  </si>
  <si>
    <t>40% of building permit fee</t>
  </si>
  <si>
    <t>Per Table</t>
  </si>
  <si>
    <t>PLUS legal fees &amp; public noticing fees</t>
  </si>
  <si>
    <t>Refundable</t>
  </si>
  <si>
    <t>After Shutoff</t>
  </si>
  <si>
    <t xml:space="preserve">Water Reconnect Fee </t>
  </si>
  <si>
    <t xml:space="preserve">Public Notification and/or Administration Fee </t>
  </si>
  <si>
    <t>PLUS legal fees &amp; Spectrum charges</t>
  </si>
  <si>
    <t>Credit Card/Online  Bill Pay Convenience Fee</t>
  </si>
  <si>
    <t>Annual Fee</t>
  </si>
  <si>
    <t>One time Fee</t>
  </si>
  <si>
    <t xml:space="preserve">Kennel License </t>
  </si>
  <si>
    <t>Natural</t>
  </si>
  <si>
    <t>Neutered/Spayed</t>
  </si>
  <si>
    <t>Animal License renewed annually</t>
  </si>
  <si>
    <t xml:space="preserve">Senior Citizens Over 60 (one time fee) </t>
  </si>
  <si>
    <t>Town Park Kitchen</t>
  </si>
  <si>
    <t>Pocketville Park</t>
  </si>
  <si>
    <t>* FOR COPIES OF ALL GOVERNMENT RECORDS THAT FALL WITHIN THE G.R.A.M.A. ACT REGULATIONS (see below)*</t>
  </si>
  <si>
    <t xml:space="preserve">must supply additional </t>
  </si>
  <si>
    <t xml:space="preserve">*Groups over 200 </t>
  </si>
  <si>
    <t>porta potties*</t>
  </si>
  <si>
    <t>Subdivision set up fee - per divided lot</t>
  </si>
  <si>
    <t>Dog tags purchased separately</t>
  </si>
  <si>
    <t>Refundable upon inspection.</t>
  </si>
  <si>
    <t>Heritage Town Square Hourly Rate</t>
  </si>
  <si>
    <t>Fire District Fees</t>
  </si>
  <si>
    <t>Fire/EMS</t>
  </si>
  <si>
    <t>Impact Fee per Unit</t>
  </si>
  <si>
    <t>Residential</t>
  </si>
  <si>
    <t>Single Family Residential Unit</t>
  </si>
  <si>
    <t>Multiple Family Residential Unit</t>
  </si>
  <si>
    <t>Non- Residential</t>
  </si>
  <si>
    <t>General Office (KSF Floor Space)</t>
  </si>
  <si>
    <t>Industrial (KSF Floor Space)</t>
  </si>
  <si>
    <t>Distributions Facility (KSF Floor Space)</t>
  </si>
  <si>
    <t>General Commercial/ Industrial (KSF Floor Space)</t>
  </si>
  <si>
    <t>Commercial Apparatus Fee (KSF Floor Space)*</t>
  </si>
  <si>
    <t>To be determined by Office</t>
  </si>
  <si>
    <t>IMPACT FEE SUMMARY</t>
  </si>
  <si>
    <t>TOTAL IMPACT FEE FOR A RESIDENTIAL UNIT</t>
  </si>
  <si>
    <t>Below totals the Culinary Water Impact Fees, Park Impact Fee, Roads Impact Fee and Public Safety Impact Fees together for RESIDENTIAL units only.</t>
  </si>
  <si>
    <t xml:space="preserve">Capital Facility </t>
  </si>
  <si>
    <t>Cost of Impact Fee per Residential Unit</t>
  </si>
  <si>
    <t>Culinary Water Storage &amp; Distribution</t>
  </si>
  <si>
    <t>Culinary Water Source WCWCD</t>
  </si>
  <si>
    <t>Water Connection Fee</t>
  </si>
  <si>
    <t>Roads and Streets</t>
  </si>
  <si>
    <t>Parks and Recreation</t>
  </si>
  <si>
    <t>Fire Protection</t>
  </si>
  <si>
    <t>Total of all Impact Fees</t>
  </si>
  <si>
    <t xml:space="preserve">Cost Per Call </t>
  </si>
  <si>
    <t>Title</t>
  </si>
  <si>
    <t>Amount</t>
  </si>
  <si>
    <t>Note/Additional Information</t>
  </si>
  <si>
    <t>Appeal Authority</t>
  </si>
  <si>
    <t>Partition/ Miscellaneous Adjustment</t>
  </si>
  <si>
    <t>Building Inspector Fee, after 10 inspections.</t>
  </si>
  <si>
    <t>Renewal Business Licenses</t>
  </si>
  <si>
    <t>Annual Renewal Fee</t>
  </si>
  <si>
    <t>$50.00 of this fee is a cleaning charge</t>
  </si>
  <si>
    <t>$2,296 WCWCD $229 Town</t>
  </si>
  <si>
    <t>$2,260 Water Fund $2,031 Expendable</t>
  </si>
  <si>
    <t>Total Impact Fees in a Subdivision</t>
  </si>
  <si>
    <t xml:space="preserve">$2,525 paid by Subdivider </t>
  </si>
  <si>
    <t>Park Reservations</t>
  </si>
  <si>
    <t xml:space="preserve"> $ 2.00 per transaction</t>
  </si>
  <si>
    <t>$ 50.00 each</t>
  </si>
  <si>
    <t xml:space="preserve"> Paid to the District. Reciept Required.</t>
  </si>
  <si>
    <t xml:space="preserve">Home Occupation Permit </t>
  </si>
  <si>
    <t>Simple Lot Line Adjustment</t>
  </si>
  <si>
    <t>0-2 Boundaries</t>
  </si>
  <si>
    <t>Annual</t>
  </si>
  <si>
    <t>Residential Hosting Facility (RHF)</t>
  </si>
  <si>
    <t>Short Term Rental (STR)</t>
  </si>
  <si>
    <r>
      <t xml:space="preserve">RV usage for 30+ days </t>
    </r>
    <r>
      <rPr>
        <sz val="12"/>
        <color theme="1"/>
        <rFont val="Calibri"/>
        <family val="2"/>
        <scheme val="minor"/>
      </rPr>
      <t>(residential &amp; commercial)</t>
    </r>
  </si>
  <si>
    <t>Animal</t>
  </si>
  <si>
    <t xml:space="preserve"> Licensing</t>
  </si>
  <si>
    <r>
      <t xml:space="preserve">Town of Virgin Fee Schedule </t>
    </r>
    <r>
      <rPr>
        <b/>
        <u/>
        <sz val="14"/>
        <color theme="1"/>
        <rFont val="Calibri"/>
        <family val="2"/>
        <scheme val="minor"/>
      </rPr>
      <t>2018</t>
    </r>
    <r>
      <rPr>
        <sz val="12"/>
        <color theme="1"/>
        <rFont val="Calibri (Body)"/>
      </rPr>
      <t xml:space="preserve"> page 1-2</t>
    </r>
  </si>
  <si>
    <r>
      <t xml:space="preserve">Business Licenses   </t>
    </r>
    <r>
      <rPr>
        <sz val="12"/>
        <color rgb="FFFF0000"/>
        <rFont val="Calibri"/>
        <family val="2"/>
        <scheme val="minor"/>
      </rPr>
      <t>Add RHF Fee $100.00</t>
    </r>
  </si>
  <si>
    <r>
      <t xml:space="preserve">Heritage Town Square </t>
    </r>
    <r>
      <rPr>
        <sz val="8"/>
        <color rgb="FFFF0000"/>
        <rFont val="Calibri"/>
        <family val="2"/>
        <scheme val="minor"/>
      </rPr>
      <t>add Alcohol Allowed with Special Permit</t>
    </r>
  </si>
  <si>
    <r>
      <t xml:space="preserve">Town Park </t>
    </r>
    <r>
      <rPr>
        <sz val="8"/>
        <color rgb="FFFF0000"/>
        <rFont val="Calibri"/>
        <family val="2"/>
        <scheme val="minor"/>
      </rPr>
      <t xml:space="preserve"> add Alcohol Allowed with Special Permit</t>
    </r>
  </si>
  <si>
    <t>add line with Refundable deposit $300.00</t>
  </si>
  <si>
    <r>
      <rPr>
        <sz val="8"/>
        <color rgb="FFFF0000"/>
        <rFont val="Calibri"/>
        <family val="2"/>
        <scheme val="minor"/>
      </rPr>
      <t>add Old Town Park</t>
    </r>
    <r>
      <rPr>
        <sz val="12"/>
        <color theme="1"/>
        <rFont val="Calibri"/>
        <family val="2"/>
        <scheme val="minor"/>
      </rPr>
      <t xml:space="preserve"> Cleaning Deposit (refundable if left clean)</t>
    </r>
  </si>
  <si>
    <r>
      <t xml:space="preserve">Tenant Deposit </t>
    </r>
    <r>
      <rPr>
        <sz val="8"/>
        <color rgb="FFFF0000"/>
        <rFont val="Calibri"/>
        <family val="2"/>
        <scheme val="minor"/>
      </rPr>
      <t>add all late payments are 18% annually</t>
    </r>
  </si>
  <si>
    <t>*Fees are non-refundable*</t>
  </si>
  <si>
    <t xml:space="preserve">Temp. Use Event  Refundable Deposit </t>
  </si>
  <si>
    <r>
      <t xml:space="preserve"> 1) Requests must be made in writing. 2) Once the requests are reviewed, the Town Office has 10 days to fill the requests. 3) The person making the written request must pay for all expenses associated with the request for government records. (i.e. Town Clerk's time for research, supplies to grant request, travel expenses and etc.)   revised 1/24/2018</t>
    </r>
    <r>
      <rPr>
        <sz val="12"/>
        <color rgb="FFFF0000"/>
        <rFont val="Calibri"/>
        <family val="2"/>
        <scheme val="minor"/>
      </rPr>
      <t xml:space="preserve"> revised March 27, 2019 by resolution # R2019-D</t>
    </r>
  </si>
  <si>
    <t xml:space="preserve">                maybe $50.00  ??</t>
  </si>
  <si>
    <r>
      <rPr>
        <b/>
        <sz val="12"/>
        <rFont val="Calibri"/>
        <family val="2"/>
        <scheme val="minor"/>
      </rPr>
      <t xml:space="preserve">*THERE MAY BE ITEMS NOT LISTED THAT ARE SUBJECT TO FEES* </t>
    </r>
    <r>
      <rPr>
        <b/>
        <sz val="12"/>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</si>
</sst>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1">
    <font>
      <sz val="12"/>
      <color theme="1"/>
      <name val="Calibri"/>
      <family val="2"/>
      <scheme val="minor"/>
    </font>
    <font>
      <sz val="12"/>
      <color theme="1"/>
      <name val="Calibri"/>
      <family val="2"/>
      <scheme val="minor"/>
    </font>
    <font>
      <sz val="8"/>
      <name val="Calibri"/>
      <family val="2"/>
      <scheme val="minor"/>
    </font>
    <font>
      <b/>
      <u/>
      <sz val="11"/>
      <color theme="1"/>
      <name val="Calibri"/>
      <family val="2"/>
      <scheme val="minor"/>
    </font>
    <font>
      <sz val="11"/>
      <color theme="1"/>
      <name val="Calibri"/>
      <family val="2"/>
      <scheme val="minor"/>
    </font>
    <font>
      <sz val="16"/>
      <color theme="1"/>
      <name val="Calibri"/>
      <family val="2"/>
      <scheme val="minor"/>
    </font>
    <font>
      <sz val="20"/>
      <color theme="1"/>
      <name val="Calibri"/>
      <family val="2"/>
      <scheme val="minor"/>
    </font>
    <font>
      <sz val="10"/>
      <color theme="1"/>
      <name val="Calibri"/>
      <family val="2"/>
      <scheme val="minor"/>
    </font>
    <font>
      <b/>
      <u/>
      <sz val="12"/>
      <color theme="1"/>
      <name val="Calibri"/>
      <family val="2"/>
      <scheme val="minor"/>
    </font>
    <font>
      <b/>
      <sz val="12"/>
      <color theme="1"/>
      <name val="Calibri"/>
      <family val="2"/>
      <scheme val="minor"/>
    </font>
    <font>
      <b/>
      <sz val="12"/>
      <color rgb="FFFF0000"/>
      <name val="Calibri"/>
      <family val="2"/>
      <scheme val="minor"/>
    </font>
    <font>
      <b/>
      <sz val="12"/>
      <color rgb="FF000000"/>
      <name val="Calibri"/>
      <family val="2"/>
      <scheme val="minor"/>
    </font>
    <font>
      <b/>
      <u/>
      <sz val="12"/>
      <color rgb="FF000000"/>
      <name val="Calibri"/>
      <family val="2"/>
      <scheme val="minor"/>
    </font>
    <font>
      <sz val="12"/>
      <color rgb="FF000000"/>
      <name val="Calibri"/>
      <family val="2"/>
      <scheme val="minor"/>
    </font>
    <font>
      <sz val="12"/>
      <color theme="1"/>
      <name val="Calibri (Body)"/>
    </font>
    <font>
      <b/>
      <sz val="9.5"/>
      <color theme="1"/>
      <name val="Calibri"/>
      <family val="2"/>
      <scheme val="minor"/>
    </font>
    <font>
      <b/>
      <u/>
      <sz val="14"/>
      <color theme="1"/>
      <name val="Calibri"/>
      <family val="2"/>
      <scheme val="minor"/>
    </font>
    <font>
      <sz val="12"/>
      <color rgb="FFFF0000"/>
      <name val="Calibri"/>
      <family val="2"/>
      <scheme val="minor"/>
    </font>
    <font>
      <sz val="8"/>
      <color rgb="FFFF0000"/>
      <name val="Calibri"/>
      <family val="2"/>
      <scheme val="minor"/>
    </font>
    <font>
      <sz val="10"/>
      <color rgb="FFFF0000"/>
      <name val="Calibri"/>
      <family val="2"/>
      <scheme val="minor"/>
    </font>
    <font>
      <b/>
      <sz val="12"/>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FF0000"/>
        <bgColor rgb="FF000000"/>
      </patternFill>
    </fill>
    <fill>
      <patternFill patternType="solid">
        <fgColor theme="8" tint="0.39997558519241921"/>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style="medium">
        <color auto="1"/>
      </top>
      <bottom style="thin">
        <color auto="1"/>
      </bottom>
      <diagonal/>
    </border>
  </borders>
  <cellStyleXfs count="2">
    <xf numFmtId="0" fontId="0" fillId="0" borderId="0"/>
    <xf numFmtId="164" fontId="1" fillId="0" borderId="0" applyFont="0" applyFill="0" applyBorder="0" applyAlignment="0" applyProtection="0"/>
  </cellStyleXfs>
  <cellXfs count="129">
    <xf numFmtId="0" fontId="0" fillId="0" borderId="0" xfId="0"/>
    <xf numFmtId="0" fontId="4" fillId="0" borderId="0" xfId="0" applyFont="1"/>
    <xf numFmtId="0" fontId="3" fillId="0" borderId="0" xfId="0" applyFont="1" applyAlignment="1">
      <alignment horizontal="center" wrapText="1"/>
    </xf>
    <xf numFmtId="164" fontId="4" fillId="0" borderId="0" xfId="1" applyFont="1"/>
    <xf numFmtId="0" fontId="5" fillId="0" borderId="0" xfId="0" applyFont="1" applyAlignment="1">
      <alignment horizontal="center"/>
    </xf>
    <xf numFmtId="0" fontId="5" fillId="0" borderId="0" xfId="0" applyFont="1"/>
    <xf numFmtId="0" fontId="7" fillId="0" borderId="0" xfId="0" applyFont="1"/>
    <xf numFmtId="0" fontId="0" fillId="0" borderId="6" xfId="0" applyBorder="1"/>
    <xf numFmtId="0" fontId="0" fillId="0" borderId="5" xfId="0" applyBorder="1"/>
    <xf numFmtId="0" fontId="6" fillId="0" borderId="0" xfId="0" applyFont="1"/>
    <xf numFmtId="0" fontId="0" fillId="0" borderId="14" xfId="0" applyBorder="1" applyAlignment="1">
      <alignment horizontal="center"/>
    </xf>
    <xf numFmtId="0" fontId="0" fillId="0" borderId="0" xfId="0" applyAlignment="1">
      <alignment horizontal="right"/>
    </xf>
    <xf numFmtId="0" fontId="8" fillId="0" borderId="17" xfId="0" applyFont="1" applyBorder="1" applyAlignment="1">
      <alignment horizontal="center" wrapText="1"/>
    </xf>
    <xf numFmtId="0" fontId="9" fillId="0" borderId="29" xfId="0" applyFont="1" applyBorder="1" applyAlignment="1">
      <alignment horizontal="center" wrapText="1"/>
    </xf>
    <xf numFmtId="0" fontId="7" fillId="0" borderId="0" xfId="0" applyFont="1" applyAlignment="1">
      <alignment wrapText="1"/>
    </xf>
    <xf numFmtId="0" fontId="8" fillId="0" borderId="25" xfId="0" applyFont="1" applyBorder="1" applyAlignment="1">
      <alignment horizontal="center" wrapText="1"/>
    </xf>
    <xf numFmtId="0" fontId="8" fillId="0" borderId="29" xfId="0" applyFont="1" applyBorder="1" applyAlignment="1">
      <alignment horizontal="center" wrapText="1"/>
    </xf>
    <xf numFmtId="0" fontId="8" fillId="0" borderId="30" xfId="0" applyFont="1" applyBorder="1" applyAlignment="1">
      <alignment horizontal="center" wrapText="1"/>
    </xf>
    <xf numFmtId="164" fontId="0" fillId="0" borderId="0" xfId="1" applyFont="1"/>
    <xf numFmtId="0" fontId="9" fillId="4" borderId="28" xfId="0" applyFont="1" applyFill="1" applyBorder="1" applyAlignment="1">
      <alignment horizontal="center"/>
    </xf>
    <xf numFmtId="0" fontId="0" fillId="0" borderId="30" xfId="0" applyBorder="1" applyAlignment="1">
      <alignment horizontal="left"/>
    </xf>
    <xf numFmtId="164" fontId="0" fillId="0" borderId="39" xfId="1" applyFont="1" applyBorder="1"/>
    <xf numFmtId="0" fontId="0" fillId="0" borderId="17" xfId="0" applyBorder="1" applyAlignment="1">
      <alignment horizontal="left"/>
    </xf>
    <xf numFmtId="164" fontId="0" fillId="0" borderId="18" xfId="1" applyFont="1" applyBorder="1"/>
    <xf numFmtId="0" fontId="9" fillId="0" borderId="25" xfId="0" applyFont="1" applyBorder="1" applyAlignment="1">
      <alignment horizontal="left"/>
    </xf>
    <xf numFmtId="164" fontId="9" fillId="0" borderId="31" xfId="1" applyFont="1" applyBorder="1"/>
    <xf numFmtId="0" fontId="9" fillId="0" borderId="17" xfId="0" applyFont="1" applyBorder="1" applyAlignment="1">
      <alignment horizontal="left"/>
    </xf>
    <xf numFmtId="164" fontId="9" fillId="0" borderId="18" xfId="1" applyFont="1" applyBorder="1"/>
    <xf numFmtId="0" fontId="0" fillId="0" borderId="42" xfId="0" applyBorder="1" applyAlignment="1">
      <alignment horizontal="left"/>
    </xf>
    <xf numFmtId="0" fontId="0" fillId="0" borderId="0" xfId="0" applyAlignment="1">
      <alignment horizontal="left"/>
    </xf>
    <xf numFmtId="164" fontId="0" fillId="0" borderId="0" xfId="1" applyFont="1" applyAlignment="1">
      <alignment horizontal="center"/>
    </xf>
    <xf numFmtId="164" fontId="0" fillId="0" borderId="0" xfId="1" applyFont="1" applyAlignment="1">
      <alignment horizontal="right"/>
    </xf>
    <xf numFmtId="0" fontId="8" fillId="0" borderId="0" xfId="0" applyFont="1" applyAlignment="1">
      <alignment horizontal="center" wrapText="1"/>
    </xf>
    <xf numFmtId="164" fontId="12" fillId="0" borderId="8" xfId="0" applyNumberFormat="1" applyFont="1" applyBorder="1" applyAlignment="1">
      <alignment horizontal="center"/>
    </xf>
    <xf numFmtId="0" fontId="12" fillId="0" borderId="16" xfId="0" applyFont="1" applyBorder="1" applyAlignment="1">
      <alignment horizontal="center" wrapText="1"/>
    </xf>
    <xf numFmtId="164" fontId="13" fillId="0" borderId="11" xfId="1" applyFont="1" applyBorder="1" applyAlignment="1">
      <alignment horizontal="center"/>
    </xf>
    <xf numFmtId="164" fontId="13" fillId="0" borderId="18" xfId="1" applyFont="1" applyBorder="1" applyAlignment="1">
      <alignment horizontal="right"/>
    </xf>
    <xf numFmtId="164" fontId="13" fillId="0" borderId="22" xfId="1" applyFont="1" applyBorder="1" applyAlignment="1">
      <alignment horizontal="center"/>
    </xf>
    <xf numFmtId="164" fontId="13" fillId="0" borderId="21" xfId="1" applyFont="1" applyBorder="1" applyAlignment="1">
      <alignment horizontal="right"/>
    </xf>
    <xf numFmtId="0" fontId="13" fillId="0" borderId="0" xfId="0" applyFont="1" applyAlignment="1">
      <alignment horizontal="left"/>
    </xf>
    <xf numFmtId="164" fontId="13" fillId="0" borderId="0" xfId="1" applyFont="1" applyAlignment="1">
      <alignment horizontal="center"/>
    </xf>
    <xf numFmtId="164" fontId="13" fillId="0" borderId="0" xfId="1" applyFont="1" applyAlignment="1">
      <alignment horizontal="right"/>
    </xf>
    <xf numFmtId="0" fontId="8" fillId="0" borderId="14" xfId="0" applyFont="1" applyBorder="1" applyAlignment="1">
      <alignment horizontal="center"/>
    </xf>
    <xf numFmtId="164" fontId="8" fillId="0" borderId="1" xfId="1" applyFont="1" applyBorder="1" applyAlignment="1">
      <alignment horizontal="center"/>
    </xf>
    <xf numFmtId="0" fontId="8" fillId="0" borderId="15" xfId="0" applyFont="1" applyBorder="1" applyAlignment="1">
      <alignment horizontal="center"/>
    </xf>
    <xf numFmtId="164" fontId="0" fillId="0" borderId="4" xfId="1" applyFont="1" applyBorder="1"/>
    <xf numFmtId="0" fontId="0" fillId="0" borderId="16" xfId="0" applyBorder="1" applyAlignment="1">
      <alignment horizontal="right"/>
    </xf>
    <xf numFmtId="164" fontId="0" fillId="0" borderId="1" xfId="1" applyFont="1" applyBorder="1"/>
    <xf numFmtId="164" fontId="0" fillId="0" borderId="2" xfId="1" applyFont="1" applyBorder="1"/>
    <xf numFmtId="0" fontId="0" fillId="0" borderId="15" xfId="0" applyBorder="1" applyAlignment="1">
      <alignment horizontal="right"/>
    </xf>
    <xf numFmtId="164" fontId="0" fillId="0" borderId="3" xfId="1" applyFont="1" applyBorder="1"/>
    <xf numFmtId="0" fontId="0" fillId="0" borderId="26" xfId="0" applyBorder="1" applyAlignment="1">
      <alignment horizontal="right"/>
    </xf>
    <xf numFmtId="164" fontId="0" fillId="0" borderId="12" xfId="1" applyFont="1" applyBorder="1" applyAlignment="1">
      <alignment horizontal="right"/>
    </xf>
    <xf numFmtId="0" fontId="0" fillId="0" borderId="31" xfId="0" applyBorder="1" applyAlignment="1">
      <alignment horizontal="right"/>
    </xf>
    <xf numFmtId="164" fontId="0" fillId="0" borderId="4" xfId="1" applyFont="1" applyBorder="1" applyAlignment="1">
      <alignment horizontal="right"/>
    </xf>
    <xf numFmtId="164" fontId="0" fillId="0" borderId="2" xfId="1" applyFont="1" applyBorder="1" applyAlignment="1">
      <alignment horizontal="right"/>
    </xf>
    <xf numFmtId="0" fontId="0" fillId="0" borderId="32" xfId="0" applyBorder="1" applyAlignment="1">
      <alignment horizontal="right"/>
    </xf>
    <xf numFmtId="164" fontId="0" fillId="0" borderId="10" xfId="1" applyFont="1" applyBorder="1" applyAlignment="1">
      <alignment horizontal="right"/>
    </xf>
    <xf numFmtId="164" fontId="0" fillId="0" borderId="1" xfId="1" applyFont="1" applyBorder="1" applyAlignment="1">
      <alignment horizontal="right"/>
    </xf>
    <xf numFmtId="164" fontId="0" fillId="0" borderId="10" xfId="1" applyFont="1" applyBorder="1"/>
    <xf numFmtId="0" fontId="0" fillId="0" borderId="33" xfId="0" applyBorder="1" applyAlignment="1">
      <alignment horizontal="right"/>
    </xf>
    <xf numFmtId="164" fontId="7" fillId="0" borderId="9" xfId="1" applyFont="1" applyBorder="1" applyAlignment="1">
      <alignment horizontal="right"/>
    </xf>
    <xf numFmtId="0" fontId="0" fillId="0" borderId="29" xfId="0" applyBorder="1" applyAlignment="1">
      <alignment horizontal="center" wrapText="1"/>
    </xf>
    <xf numFmtId="0" fontId="0" fillId="0" borderId="15" xfId="0" applyBorder="1" applyAlignment="1">
      <alignment horizontal="right" shrinkToFit="1"/>
    </xf>
    <xf numFmtId="0" fontId="0" fillId="0" borderId="26" xfId="0" applyBorder="1" applyAlignment="1">
      <alignment horizontal="right" shrinkToFit="1"/>
    </xf>
    <xf numFmtId="0" fontId="0" fillId="0" borderId="18" xfId="0" applyBorder="1" applyAlignment="1">
      <alignment horizontal="right" shrinkToFit="1"/>
    </xf>
    <xf numFmtId="0" fontId="0" fillId="0" borderId="6" xfId="0" applyBorder="1" applyAlignment="1">
      <alignment shrinkToFit="1"/>
    </xf>
    <xf numFmtId="0" fontId="0" fillId="0" borderId="5" xfId="0" applyBorder="1" applyAlignment="1">
      <alignment shrinkToFit="1"/>
    </xf>
    <xf numFmtId="0" fontId="0" fillId="0" borderId="0" xfId="0" applyAlignment="1">
      <alignment shrinkToFit="1"/>
    </xf>
    <xf numFmtId="0" fontId="7" fillId="0" borderId="0" xfId="0" applyFont="1" applyAlignment="1">
      <alignment shrinkToFit="1"/>
    </xf>
    <xf numFmtId="0" fontId="15" fillId="0" borderId="0" xfId="0" applyFont="1" applyAlignment="1">
      <alignment shrinkToFit="1"/>
    </xf>
    <xf numFmtId="0" fontId="15" fillId="0" borderId="7" xfId="0" applyFont="1" applyBorder="1" applyAlignment="1">
      <alignment shrinkToFit="1"/>
    </xf>
    <xf numFmtId="0" fontId="0" fillId="0" borderId="14" xfId="0" applyBorder="1"/>
    <xf numFmtId="0" fontId="0" fillId="0" borderId="14" xfId="0" applyBorder="1" applyAlignment="1">
      <alignment shrinkToFit="1"/>
    </xf>
    <xf numFmtId="0" fontId="18" fillId="0" borderId="0" xfId="0" applyFont="1" applyFill="1" applyBorder="1"/>
    <xf numFmtId="0" fontId="19" fillId="0" borderId="5" xfId="0" applyFont="1" applyBorder="1" applyAlignment="1">
      <alignment shrinkToFit="1"/>
    </xf>
    <xf numFmtId="0" fontId="17" fillId="0" borderId="5" xfId="0" applyFont="1" applyBorder="1" applyAlignment="1">
      <alignment shrinkToFit="1"/>
    </xf>
    <xf numFmtId="0" fontId="18" fillId="0" borderId="0" xfId="0" applyFont="1" applyAlignment="1">
      <alignment shrinkToFit="1"/>
    </xf>
    <xf numFmtId="0" fontId="0" fillId="0" borderId="34" xfId="0" applyBorder="1" applyAlignment="1">
      <alignment horizontal="center" vertical="top" wrapText="1"/>
    </xf>
    <xf numFmtId="0" fontId="0" fillId="0" borderId="5" xfId="0" applyBorder="1" applyAlignment="1">
      <alignment horizontal="center" vertical="top" wrapText="1"/>
    </xf>
    <xf numFmtId="0" fontId="0" fillId="0" borderId="26"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8" fillId="0" borderId="25" xfId="0" applyFont="1" applyBorder="1" applyAlignment="1">
      <alignment horizontal="center" wrapText="1"/>
    </xf>
    <xf numFmtId="0" fontId="8" fillId="0" borderId="29" xfId="0" applyFont="1" applyBorder="1" applyAlignment="1">
      <alignment horizontal="center" wrapText="1"/>
    </xf>
    <xf numFmtId="0" fontId="8" fillId="0" borderId="30" xfId="0" applyFont="1" applyBorder="1" applyAlignment="1">
      <alignment horizontal="center" wrapText="1"/>
    </xf>
    <xf numFmtId="0" fontId="8" fillId="2" borderId="2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0" fillId="0" borderId="29" xfId="0" applyBorder="1" applyAlignment="1">
      <alignment horizontal="center" wrapText="1"/>
    </xf>
    <xf numFmtId="0" fontId="0" fillId="0" borderId="10" xfId="0" applyBorder="1" applyAlignment="1">
      <alignment horizontal="left"/>
    </xf>
    <xf numFmtId="0" fontId="0" fillId="0" borderId="8" xfId="0" applyBorder="1" applyAlignment="1">
      <alignment horizontal="left"/>
    </xf>
    <xf numFmtId="0" fontId="13" fillId="0" borderId="38" xfId="0" applyFont="1" applyBorder="1" applyAlignment="1">
      <alignment horizontal="left"/>
    </xf>
    <xf numFmtId="0" fontId="13" fillId="0" borderId="2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164" fontId="13" fillId="0" borderId="14" xfId="1" applyFont="1" applyBorder="1" applyAlignment="1">
      <alignment horizontal="center"/>
    </xf>
    <xf numFmtId="164" fontId="13" fillId="0" borderId="15" xfId="1" applyFont="1" applyBorder="1" applyAlignment="1">
      <alignment horizontal="center"/>
    </xf>
    <xf numFmtId="0" fontId="13" fillId="0" borderId="13" xfId="0" applyFont="1" applyBorder="1" applyAlignment="1">
      <alignment horizontal="left"/>
    </xf>
    <xf numFmtId="0" fontId="13" fillId="0" borderId="11" xfId="0" applyFont="1" applyBorder="1" applyAlignment="1">
      <alignment horizontal="left"/>
    </xf>
    <xf numFmtId="0" fontId="0" fillId="0" borderId="1" xfId="0" applyBorder="1" applyAlignment="1">
      <alignment horizontal="center"/>
    </xf>
    <xf numFmtId="164" fontId="0" fillId="0" borderId="43" xfId="1" applyFont="1" applyBorder="1" applyAlignment="1">
      <alignment horizontal="right"/>
    </xf>
    <xf numFmtId="164" fontId="0" fillId="0" borderId="36" xfId="1" applyFont="1" applyBorder="1" applyAlignment="1">
      <alignment horizontal="right"/>
    </xf>
    <xf numFmtId="164" fontId="0" fillId="0" borderId="37" xfId="1" applyFont="1" applyBorder="1" applyAlignment="1">
      <alignment horizontal="right"/>
    </xf>
    <xf numFmtId="0" fontId="0" fillId="0" borderId="2" xfId="0" applyBorder="1" applyAlignment="1">
      <alignment horizontal="center"/>
    </xf>
    <xf numFmtId="0" fontId="0" fillId="0" borderId="1" xfId="0" applyBorder="1" applyAlignment="1">
      <alignment horizontal="right"/>
    </xf>
    <xf numFmtId="0" fontId="11" fillId="3" borderId="28" xfId="0" applyFont="1" applyFill="1" applyBorder="1" applyAlignment="1">
      <alignment horizontal="center"/>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2" fillId="0" borderId="40" xfId="0" applyFont="1" applyBorder="1" applyAlignment="1">
      <alignment horizontal="center"/>
    </xf>
    <xf numFmtId="0" fontId="12" fillId="0" borderId="7" xfId="0" applyFont="1" applyBorder="1" applyAlignment="1">
      <alignment horizontal="center"/>
    </xf>
    <xf numFmtId="164" fontId="13" fillId="0" borderId="14" xfId="0" applyNumberFormat="1" applyFont="1" applyBorder="1" applyAlignment="1">
      <alignment horizontal="center"/>
    </xf>
    <xf numFmtId="164" fontId="13" fillId="0" borderId="15" xfId="0" applyNumberFormat="1" applyFont="1" applyBorder="1" applyAlignment="1">
      <alignment horizontal="center"/>
    </xf>
    <xf numFmtId="0" fontId="12" fillId="0" borderId="27" xfId="0" applyFont="1" applyBorder="1" applyAlignment="1">
      <alignment horizontal="center"/>
    </xf>
    <xf numFmtId="0" fontId="12" fillId="0" borderId="44" xfId="0" applyFont="1"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64" fontId="9" fillId="4" borderId="41" xfId="1" applyFont="1" applyFill="1" applyBorder="1" applyAlignment="1">
      <alignment horizontal="center"/>
    </xf>
    <xf numFmtId="164" fontId="9" fillId="4" borderId="19" xfId="1" applyFont="1" applyFill="1" applyBorder="1" applyAlignment="1">
      <alignment horizontal="center"/>
    </xf>
    <xf numFmtId="164" fontId="9" fillId="4" borderId="20" xfId="1" applyFont="1" applyFill="1" applyBorder="1" applyAlignment="1">
      <alignment horizontal="center"/>
    </xf>
    <xf numFmtId="0" fontId="0" fillId="0" borderId="4" xfId="0" applyBorder="1" applyAlignment="1">
      <alignment horizontal="right"/>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9"/>
  <sheetViews>
    <sheetView tabSelected="1" topLeftCell="B61" zoomScaleNormal="100" workbookViewId="0">
      <selection activeCell="E70" sqref="E70"/>
    </sheetView>
  </sheetViews>
  <sheetFormatPr defaultColWidth="10.8984375" defaultRowHeight="42" customHeight="1"/>
  <cols>
    <col min="1" max="1" width="5.59765625" style="1" hidden="1" customWidth="1"/>
    <col min="2" max="2" width="12.19921875" style="2" customWidth="1"/>
    <col min="3" max="3" width="41.09765625" style="1" customWidth="1"/>
    <col min="4" max="4" width="16.296875" style="1" customWidth="1"/>
    <col min="5" max="5" width="27.3984375" style="3" customWidth="1"/>
    <col min="6" max="6" width="27.3984375" style="11" customWidth="1"/>
    <col min="7" max="7" width="2.09765625" style="1" customWidth="1"/>
    <col min="8" max="16384" width="10.8984375" style="1"/>
  </cols>
  <sheetData>
    <row r="1" spans="1:6" ht="16.2" customHeight="1">
      <c r="A1" s="9"/>
      <c r="B1" s="93" t="s">
        <v>117</v>
      </c>
      <c r="C1" s="94"/>
      <c r="D1" s="94"/>
      <c r="E1" s="94"/>
      <c r="F1" s="95"/>
    </row>
    <row r="2" spans="1:6" s="5" customFormat="1" ht="16.2" customHeight="1">
      <c r="B2" s="12" t="s">
        <v>0</v>
      </c>
      <c r="C2" s="42" t="s">
        <v>91</v>
      </c>
      <c r="D2" s="10"/>
      <c r="E2" s="43" t="s">
        <v>92</v>
      </c>
      <c r="F2" s="44" t="s">
        <v>93</v>
      </c>
    </row>
    <row r="3" spans="1:6" s="5" customFormat="1" ht="16.2" customHeight="1">
      <c r="B3" s="16"/>
      <c r="C3" t="s">
        <v>7</v>
      </c>
      <c r="D3"/>
      <c r="E3" s="45">
        <v>500</v>
      </c>
      <c r="F3" s="46"/>
    </row>
    <row r="4" spans="1:6" s="5" customFormat="1" ht="16.2" customHeight="1">
      <c r="B4" s="16"/>
      <c r="C4" t="s">
        <v>95</v>
      </c>
      <c r="D4"/>
      <c r="E4" s="45">
        <v>400</v>
      </c>
      <c r="F4" s="46"/>
    </row>
    <row r="5" spans="1:6" s="5" customFormat="1" ht="16.2" customHeight="1">
      <c r="B5" s="16"/>
      <c r="C5" t="s">
        <v>8</v>
      </c>
      <c r="D5"/>
      <c r="E5" s="47">
        <v>500</v>
      </c>
      <c r="F5" s="46"/>
    </row>
    <row r="6" spans="1:6" s="5" customFormat="1" ht="16.2" customHeight="1">
      <c r="B6" s="16"/>
      <c r="C6" t="s">
        <v>109</v>
      </c>
      <c r="D6" t="s">
        <v>110</v>
      </c>
      <c r="E6" s="47">
        <v>250</v>
      </c>
      <c r="F6" s="46"/>
    </row>
    <row r="7" spans="1:6" s="5" customFormat="1" ht="16.2" customHeight="1">
      <c r="B7" s="16"/>
      <c r="C7" t="s">
        <v>9</v>
      </c>
      <c r="D7"/>
      <c r="E7" s="47">
        <v>1000</v>
      </c>
      <c r="F7" s="46"/>
    </row>
    <row r="8" spans="1:6" s="5" customFormat="1" ht="16.2" customHeight="1">
      <c r="B8" s="16"/>
      <c r="C8" t="s">
        <v>10</v>
      </c>
      <c r="D8"/>
      <c r="E8" s="47">
        <v>1000</v>
      </c>
      <c r="F8" s="46"/>
    </row>
    <row r="9" spans="1:6" s="5" customFormat="1" ht="16.2" customHeight="1">
      <c r="B9" s="16"/>
      <c r="C9" t="s">
        <v>61</v>
      </c>
      <c r="D9"/>
      <c r="E9" s="47">
        <v>250</v>
      </c>
      <c r="F9" s="46"/>
    </row>
    <row r="10" spans="1:6" s="5" customFormat="1" ht="16.2" customHeight="1">
      <c r="B10" s="16"/>
      <c r="C10" t="s">
        <v>113</v>
      </c>
      <c r="D10" t="s">
        <v>111</v>
      </c>
      <c r="E10" s="48">
        <v>300</v>
      </c>
      <c r="F10" s="46"/>
    </row>
    <row r="11" spans="1:6" s="5" customFormat="1" ht="16.2" customHeight="1">
      <c r="B11" s="16"/>
      <c r="C11" t="s">
        <v>112</v>
      </c>
      <c r="D11" t="s">
        <v>111</v>
      </c>
      <c r="E11" s="48">
        <v>100</v>
      </c>
      <c r="F11" s="46"/>
    </row>
    <row r="12" spans="1:6" s="5" customFormat="1" ht="16.2" customHeight="1">
      <c r="B12" s="16"/>
      <c r="C12" t="s">
        <v>11</v>
      </c>
      <c r="D12"/>
      <c r="E12" s="48">
        <v>500</v>
      </c>
      <c r="F12" s="46"/>
    </row>
    <row r="13" spans="1:6" s="5" customFormat="1" ht="16.2" customHeight="1">
      <c r="B13" s="16"/>
      <c r="C13" s="97" t="s">
        <v>114</v>
      </c>
      <c r="D13" s="98"/>
      <c r="E13" s="47">
        <v>50</v>
      </c>
      <c r="F13" s="46"/>
    </row>
    <row r="14" spans="1:6" s="5" customFormat="1" ht="16.2" customHeight="1">
      <c r="B14" s="17"/>
      <c r="C14" s="7" t="s">
        <v>94</v>
      </c>
      <c r="D14" s="66"/>
      <c r="E14" s="47">
        <v>500</v>
      </c>
      <c r="F14" s="63" t="s">
        <v>41</v>
      </c>
    </row>
    <row r="15" spans="1:6" s="5" customFormat="1" ht="16.2" customHeight="1">
      <c r="B15" s="15" t="s">
        <v>1</v>
      </c>
      <c r="C15" s="8" t="s">
        <v>123</v>
      </c>
      <c r="D15" s="67"/>
      <c r="E15" s="50">
        <v>200</v>
      </c>
      <c r="F15" s="46" t="s">
        <v>42</v>
      </c>
    </row>
    <row r="16" spans="1:6" s="5" customFormat="1" ht="16.2" customHeight="1">
      <c r="B16" s="17"/>
      <c r="C16" s="7" t="s">
        <v>44</v>
      </c>
      <c r="D16" s="66"/>
      <c r="E16" s="48">
        <v>100</v>
      </c>
      <c r="F16" s="51" t="s">
        <v>43</v>
      </c>
    </row>
    <row r="17" spans="2:6" s="5" customFormat="1" ht="16.2" customHeight="1">
      <c r="B17" s="15" t="s">
        <v>2</v>
      </c>
      <c r="C17" s="8" t="s">
        <v>45</v>
      </c>
      <c r="D17" s="67"/>
      <c r="E17" s="47">
        <v>20</v>
      </c>
      <c r="F17" s="64" t="s">
        <v>46</v>
      </c>
    </row>
    <row r="18" spans="2:6" s="5" customFormat="1" ht="16.2" customHeight="1">
      <c r="B18" s="16"/>
      <c r="C18" t="s">
        <v>12</v>
      </c>
      <c r="D18" s="68"/>
      <c r="E18" s="52" t="s">
        <v>77</v>
      </c>
      <c r="F18" s="53"/>
    </row>
    <row r="19" spans="2:6" s="5" customFormat="1" ht="16.2" customHeight="1">
      <c r="B19" s="16"/>
      <c r="C19" t="s">
        <v>13</v>
      </c>
      <c r="D19" s="68"/>
      <c r="E19" s="54">
        <v>20</v>
      </c>
      <c r="F19" s="46"/>
    </row>
    <row r="20" spans="2:6" s="5" customFormat="1" ht="16.2" customHeight="1">
      <c r="B20" s="16"/>
      <c r="C20" t="s">
        <v>14</v>
      </c>
      <c r="D20" s="68"/>
      <c r="E20" s="55">
        <v>25</v>
      </c>
      <c r="F20" s="46"/>
    </row>
    <row r="21" spans="2:6" s="5" customFormat="1" ht="16.2" customHeight="1">
      <c r="B21" s="17"/>
      <c r="C21" s="7" t="s">
        <v>47</v>
      </c>
      <c r="D21" s="66"/>
      <c r="E21" s="52" t="s">
        <v>105</v>
      </c>
      <c r="F21" s="56"/>
    </row>
    <row r="22" spans="2:6" s="5" customFormat="1" ht="16.2" customHeight="1">
      <c r="B22" s="90" t="s">
        <v>30</v>
      </c>
      <c r="C22" s="8" t="s">
        <v>31</v>
      </c>
      <c r="D22" s="76" t="s">
        <v>124</v>
      </c>
      <c r="E22" s="57">
        <v>100</v>
      </c>
      <c r="F22" s="56"/>
    </row>
    <row r="23" spans="2:6" s="5" customFormat="1" ht="16.2" customHeight="1">
      <c r="B23" s="91"/>
      <c r="C23" t="s">
        <v>32</v>
      </c>
      <c r="D23" s="68"/>
      <c r="E23" s="61" t="s">
        <v>38</v>
      </c>
      <c r="F23" s="56"/>
    </row>
    <row r="24" spans="2:6" s="5" customFormat="1" ht="16.2" customHeight="1">
      <c r="B24" s="16"/>
      <c r="C24" t="s">
        <v>33</v>
      </c>
      <c r="D24" s="68"/>
      <c r="E24" s="52" t="s">
        <v>39</v>
      </c>
      <c r="F24" s="56"/>
    </row>
    <row r="25" spans="2:6" s="5" customFormat="1" ht="16.2" customHeight="1">
      <c r="B25" s="16"/>
      <c r="C25" t="s">
        <v>96</v>
      </c>
      <c r="D25" s="68"/>
      <c r="E25" s="58" t="s">
        <v>106</v>
      </c>
      <c r="F25" s="46"/>
    </row>
    <row r="26" spans="2:6" s="5" customFormat="1" ht="16.2" customHeight="1">
      <c r="B26" s="16"/>
      <c r="C26" t="s">
        <v>34</v>
      </c>
      <c r="D26" s="68"/>
      <c r="E26" s="58">
        <v>300</v>
      </c>
      <c r="F26" s="46"/>
    </row>
    <row r="27" spans="2:6" s="5" customFormat="1" ht="16.2" customHeight="1">
      <c r="B27" s="16"/>
      <c r="C27" t="s">
        <v>35</v>
      </c>
      <c r="D27" s="68"/>
      <c r="E27" s="58" t="s">
        <v>6</v>
      </c>
      <c r="F27" s="46"/>
    </row>
    <row r="28" spans="2:6" s="5" customFormat="1" ht="16.2" customHeight="1">
      <c r="B28" s="16"/>
      <c r="C28" t="s">
        <v>36</v>
      </c>
      <c r="D28" s="68"/>
      <c r="E28" s="58" t="s">
        <v>40</v>
      </c>
      <c r="F28" s="46"/>
    </row>
    <row r="29" spans="2:6" s="5" customFormat="1" ht="16.2" customHeight="1">
      <c r="B29" s="17"/>
      <c r="C29" s="7" t="s">
        <v>37</v>
      </c>
      <c r="D29" s="66"/>
      <c r="E29" s="55" t="s">
        <v>40</v>
      </c>
      <c r="F29" s="46"/>
    </row>
    <row r="30" spans="2:6" s="5" customFormat="1" ht="16.2" customHeight="1">
      <c r="B30" s="90" t="s">
        <v>3</v>
      </c>
      <c r="C30" s="8" t="s">
        <v>118</v>
      </c>
      <c r="D30" s="67"/>
      <c r="E30" s="47">
        <v>100</v>
      </c>
      <c r="F30" s="51" t="s">
        <v>48</v>
      </c>
    </row>
    <row r="31" spans="2:6" s="5" customFormat="1" ht="16.2" customHeight="1">
      <c r="B31" s="91"/>
      <c r="C31" t="s">
        <v>97</v>
      </c>
      <c r="D31" s="68"/>
      <c r="E31" s="47">
        <v>50</v>
      </c>
      <c r="F31" s="51" t="s">
        <v>98</v>
      </c>
    </row>
    <row r="32" spans="2:6" s="5" customFormat="1" ht="16.2" customHeight="1">
      <c r="B32" s="16"/>
      <c r="C32" t="s">
        <v>108</v>
      </c>
      <c r="D32" s="68"/>
      <c r="E32" s="47">
        <v>50</v>
      </c>
      <c r="F32" s="49" t="s">
        <v>49</v>
      </c>
    </row>
    <row r="33" spans="2:6" s="5" customFormat="1" ht="16.2" customHeight="1">
      <c r="B33" s="16"/>
      <c r="C33" t="s">
        <v>15</v>
      </c>
      <c r="D33" s="68"/>
      <c r="E33" s="45">
        <v>250</v>
      </c>
      <c r="F33" s="46"/>
    </row>
    <row r="34" spans="2:6" s="5" customFormat="1" ht="16.2" customHeight="1">
      <c r="B34" s="17"/>
      <c r="C34" s="7" t="s">
        <v>16</v>
      </c>
      <c r="D34" s="66"/>
      <c r="E34" s="48">
        <v>400</v>
      </c>
      <c r="F34" s="46"/>
    </row>
    <row r="35" spans="2:6" s="5" customFormat="1" ht="16.2" customHeight="1">
      <c r="B35" s="12" t="s">
        <v>115</v>
      </c>
      <c r="C35" s="72" t="s">
        <v>50</v>
      </c>
      <c r="D35" s="73"/>
      <c r="E35" s="47">
        <v>100</v>
      </c>
      <c r="F35" s="49" t="s">
        <v>62</v>
      </c>
    </row>
    <row r="36" spans="2:6" s="5" customFormat="1" ht="16.2" customHeight="1">
      <c r="B36" s="15" t="s">
        <v>116</v>
      </c>
      <c r="C36" s="8" t="s">
        <v>53</v>
      </c>
      <c r="D36" s="67" t="s">
        <v>51</v>
      </c>
      <c r="E36" s="47">
        <v>20</v>
      </c>
      <c r="F36" s="51"/>
    </row>
    <row r="37" spans="2:6" s="5" customFormat="1" ht="16.2" customHeight="1">
      <c r="B37" s="16"/>
      <c r="C37"/>
      <c r="D37" s="68" t="s">
        <v>52</v>
      </c>
      <c r="E37" s="47">
        <v>10</v>
      </c>
      <c r="F37" s="46"/>
    </row>
    <row r="38" spans="2:6" s="5" customFormat="1" ht="16.2" customHeight="1">
      <c r="B38" s="16"/>
      <c r="C38" t="s">
        <v>54</v>
      </c>
      <c r="D38" s="68" t="s">
        <v>51</v>
      </c>
      <c r="E38" s="47">
        <v>10</v>
      </c>
      <c r="F38" s="46"/>
    </row>
    <row r="39" spans="2:6" s="5" customFormat="1" ht="16.2" customHeight="1">
      <c r="B39" s="17"/>
      <c r="C39" s="7"/>
      <c r="D39" s="66" t="s">
        <v>52</v>
      </c>
      <c r="E39" s="47">
        <v>5</v>
      </c>
      <c r="F39" s="60"/>
    </row>
    <row r="40" spans="2:6" s="5" customFormat="1" ht="16.2" customHeight="1">
      <c r="B40" s="90" t="s">
        <v>4</v>
      </c>
      <c r="C40" s="8" t="s">
        <v>17</v>
      </c>
      <c r="D40" s="67" t="s">
        <v>18</v>
      </c>
      <c r="E40" s="47">
        <v>200</v>
      </c>
      <c r="F40" s="51"/>
    </row>
    <row r="41" spans="2:6" s="5" customFormat="1" ht="16.2" customHeight="1">
      <c r="B41" s="91"/>
      <c r="C41"/>
      <c r="D41" s="68" t="s">
        <v>19</v>
      </c>
      <c r="E41" s="47">
        <v>300</v>
      </c>
      <c r="F41" s="46"/>
    </row>
    <row r="42" spans="2:6" s="5" customFormat="1" ht="16.2" customHeight="1">
      <c r="B42" s="16"/>
      <c r="C42" t="s">
        <v>20</v>
      </c>
      <c r="D42" s="68" t="s">
        <v>18</v>
      </c>
      <c r="E42" s="47">
        <v>150</v>
      </c>
      <c r="F42" s="46"/>
    </row>
    <row r="43" spans="2:6" s="5" customFormat="1" ht="16.2" customHeight="1">
      <c r="B43" s="16"/>
      <c r="C43"/>
      <c r="D43" s="68" t="s">
        <v>19</v>
      </c>
      <c r="E43" s="47">
        <v>200</v>
      </c>
      <c r="F43" s="46"/>
    </row>
    <row r="44" spans="2:6" s="5" customFormat="1" ht="16.2" customHeight="1">
      <c r="B44" s="16"/>
      <c r="C44" t="s">
        <v>21</v>
      </c>
      <c r="D44" s="68" t="s">
        <v>18</v>
      </c>
      <c r="E44" s="47">
        <v>200</v>
      </c>
      <c r="F44" s="46"/>
    </row>
    <row r="45" spans="2:6" s="5" customFormat="1" ht="16.2" customHeight="1">
      <c r="B45" s="16"/>
      <c r="C45"/>
      <c r="D45" s="68" t="s">
        <v>19</v>
      </c>
      <c r="E45" s="47">
        <v>250</v>
      </c>
      <c r="F45" s="46"/>
    </row>
    <row r="46" spans="2:6" s="5" customFormat="1" ht="16.2" customHeight="1">
      <c r="B46" s="16"/>
      <c r="C46" t="s">
        <v>22</v>
      </c>
      <c r="D46" s="68" t="s">
        <v>18</v>
      </c>
      <c r="E46" s="47">
        <v>50</v>
      </c>
      <c r="F46" s="46"/>
    </row>
    <row r="47" spans="2:6" s="5" customFormat="1" ht="16.2" customHeight="1">
      <c r="B47" s="16"/>
      <c r="C47"/>
      <c r="D47" s="68" t="s">
        <v>19</v>
      </c>
      <c r="E47" s="47">
        <v>75</v>
      </c>
      <c r="F47" s="46"/>
    </row>
    <row r="48" spans="2:6" s="5" customFormat="1" ht="16.2" customHeight="1">
      <c r="B48" s="90" t="s">
        <v>104</v>
      </c>
      <c r="C48" s="8" t="s">
        <v>119</v>
      </c>
      <c r="D48" s="67" t="s">
        <v>18</v>
      </c>
      <c r="E48" s="47">
        <v>550</v>
      </c>
      <c r="F48" s="65" t="s">
        <v>99</v>
      </c>
    </row>
    <row r="49" spans="2:7" s="5" customFormat="1" ht="16.2" customHeight="1">
      <c r="B49" s="96"/>
      <c r="C49" s="74" t="s">
        <v>121</v>
      </c>
      <c r="D49" s="68" t="s">
        <v>19</v>
      </c>
      <c r="E49" s="47">
        <v>650</v>
      </c>
      <c r="F49" s="65" t="s">
        <v>99</v>
      </c>
    </row>
    <row r="50" spans="2:7" s="5" customFormat="1" ht="16.2" customHeight="1">
      <c r="B50" s="62"/>
      <c r="C50" t="s">
        <v>64</v>
      </c>
      <c r="D50" s="68"/>
      <c r="E50" s="47">
        <v>20</v>
      </c>
      <c r="F50" s="51"/>
    </row>
    <row r="51" spans="2:7" s="5" customFormat="1" ht="16.2" customHeight="1">
      <c r="B51" s="16"/>
      <c r="C51" t="s">
        <v>56</v>
      </c>
      <c r="D51" s="68"/>
      <c r="E51" s="47">
        <v>25</v>
      </c>
      <c r="F51" s="46"/>
    </row>
    <row r="52" spans="2:7" s="5" customFormat="1" ht="16.2" customHeight="1">
      <c r="B52" s="16"/>
      <c r="C52" t="s">
        <v>120</v>
      </c>
      <c r="D52" s="77" t="s">
        <v>127</v>
      </c>
      <c r="E52" s="47">
        <v>25</v>
      </c>
      <c r="F52" s="46"/>
    </row>
    <row r="53" spans="2:7" s="5" customFormat="1" ht="16.2" customHeight="1">
      <c r="B53" s="13"/>
      <c r="C53" t="s">
        <v>55</v>
      </c>
      <c r="D53" s="68"/>
      <c r="E53" s="59">
        <v>50</v>
      </c>
      <c r="F53" s="56"/>
    </row>
    <row r="54" spans="2:7" s="5" customFormat="1" ht="16.2" customHeight="1">
      <c r="B54" s="13"/>
      <c r="C54" t="s">
        <v>23</v>
      </c>
      <c r="D54" s="68"/>
      <c r="E54" s="47">
        <v>25</v>
      </c>
      <c r="F54" s="46"/>
    </row>
    <row r="55" spans="2:7" s="5" customFormat="1" ht="16.2" customHeight="1">
      <c r="B55" s="13"/>
      <c r="C55" t="s">
        <v>24</v>
      </c>
      <c r="D55" s="68"/>
      <c r="E55" s="45">
        <v>100</v>
      </c>
      <c r="F55" s="60"/>
    </row>
    <row r="56" spans="2:7" s="5" customFormat="1" ht="16.2" customHeight="1">
      <c r="B56" s="16"/>
      <c r="C56" s="7" t="s">
        <v>122</v>
      </c>
      <c r="D56" s="66"/>
      <c r="E56" s="45">
        <v>100</v>
      </c>
      <c r="F56" s="60" t="s">
        <v>63</v>
      </c>
    </row>
    <row r="57" spans="2:7" s="5" customFormat="1" ht="16.2" customHeight="1">
      <c r="B57" s="90" t="s">
        <v>5</v>
      </c>
      <c r="C57" s="8" t="s">
        <v>25</v>
      </c>
      <c r="D57" s="75" t="s">
        <v>124</v>
      </c>
      <c r="E57" s="45">
        <v>100</v>
      </c>
      <c r="F57" s="46"/>
    </row>
    <row r="58" spans="2:7" s="5" customFormat="1" ht="16.2" customHeight="1">
      <c r="B58" s="91"/>
      <c r="C58" t="s">
        <v>29</v>
      </c>
      <c r="D58" s="68"/>
      <c r="E58" s="47">
        <v>100</v>
      </c>
      <c r="F58" s="46"/>
    </row>
    <row r="59" spans="2:7" s="5" customFormat="1" ht="16.2" customHeight="1">
      <c r="B59" s="16"/>
      <c r="C59" t="s">
        <v>26</v>
      </c>
      <c r="D59" s="70" t="s">
        <v>59</v>
      </c>
      <c r="E59" s="47">
        <v>300</v>
      </c>
      <c r="F59" s="46"/>
      <c r="G59" s="4"/>
    </row>
    <row r="60" spans="2:7" s="5" customFormat="1" ht="16.2" customHeight="1">
      <c r="B60" s="16"/>
      <c r="C60" t="s">
        <v>27</v>
      </c>
      <c r="D60" s="70" t="s">
        <v>58</v>
      </c>
      <c r="E60" s="47">
        <v>400</v>
      </c>
      <c r="F60" s="46"/>
    </row>
    <row r="61" spans="2:7" s="5" customFormat="1" ht="16.2" customHeight="1">
      <c r="B61" s="17"/>
      <c r="C61" s="7" t="s">
        <v>28</v>
      </c>
      <c r="D61" s="71" t="s">
        <v>60</v>
      </c>
      <c r="E61" s="47">
        <v>700</v>
      </c>
      <c r="F61" s="46"/>
    </row>
    <row r="62" spans="2:7" s="5" customFormat="1" ht="16.2" customHeight="1">
      <c r="B62" s="90" t="s">
        <v>125</v>
      </c>
      <c r="C62" t="s">
        <v>29</v>
      </c>
      <c r="D62" s="69"/>
      <c r="E62" s="47">
        <v>100</v>
      </c>
      <c r="F62" s="46"/>
    </row>
    <row r="63" spans="2:7" s="5" customFormat="1" ht="16.2" customHeight="1">
      <c r="B63" s="91"/>
      <c r="C63" t="s">
        <v>26</v>
      </c>
      <c r="D63" s="68"/>
      <c r="E63" s="47">
        <v>300</v>
      </c>
      <c r="F63" s="46"/>
    </row>
    <row r="64" spans="2:7" s="5" customFormat="1" ht="16.2" customHeight="1">
      <c r="B64" s="91"/>
      <c r="C64" t="s">
        <v>27</v>
      </c>
      <c r="D64" s="68"/>
      <c r="E64" s="47">
        <v>500</v>
      </c>
      <c r="F64" s="46"/>
    </row>
    <row r="65" spans="2:6" s="5" customFormat="1" ht="16.2" customHeight="1">
      <c r="B65" s="92"/>
      <c r="C65" s="7" t="s">
        <v>28</v>
      </c>
      <c r="D65" s="66"/>
      <c r="E65" s="47">
        <v>1000</v>
      </c>
      <c r="F65" s="60"/>
    </row>
    <row r="66" spans="2:6" s="5" customFormat="1" ht="19.5" customHeight="1">
      <c r="B66" s="87" t="s">
        <v>128</v>
      </c>
      <c r="C66" s="88"/>
      <c r="D66" s="88"/>
      <c r="E66" s="88"/>
      <c r="F66" s="89"/>
    </row>
    <row r="67" spans="2:6" s="5" customFormat="1" ht="18.75" customHeight="1">
      <c r="B67" s="84" t="s">
        <v>57</v>
      </c>
      <c r="C67" s="85"/>
      <c r="D67" s="85"/>
      <c r="E67" s="85"/>
      <c r="F67" s="86"/>
    </row>
    <row r="68" spans="2:6" ht="42.75" customHeight="1">
      <c r="B68" s="78" t="s">
        <v>126</v>
      </c>
      <c r="C68" s="79"/>
      <c r="D68" s="79"/>
      <c r="E68" s="79"/>
      <c r="F68" s="80"/>
    </row>
    <row r="69" spans="2:6" ht="7.2" customHeight="1">
      <c r="B69" s="81"/>
      <c r="C69" s="82"/>
      <c r="D69" s="82"/>
      <c r="E69" s="82"/>
      <c r="F69" s="83"/>
    </row>
  </sheetData>
  <mergeCells count="11">
    <mergeCell ref="B68:F69"/>
    <mergeCell ref="B67:F67"/>
    <mergeCell ref="B66:F66"/>
    <mergeCell ref="B62:B65"/>
    <mergeCell ref="B1:F1"/>
    <mergeCell ref="B30:B31"/>
    <mergeCell ref="B57:B58"/>
    <mergeCell ref="B22:B23"/>
    <mergeCell ref="B40:B41"/>
    <mergeCell ref="B48:B49"/>
    <mergeCell ref="C13:D13"/>
  </mergeCells>
  <phoneticPr fontId="2" type="noConversion"/>
  <pageMargins left="0.25" right="0.25" top="0.25" bottom="0.25" header="0.3" footer="0.3"/>
  <pageSetup scale="6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93119-A7A8-453B-8B6D-1449E08DA53D}">
  <dimension ref="A1:D58"/>
  <sheetViews>
    <sheetView topLeftCell="A43" workbookViewId="0">
      <selection activeCell="E60" sqref="E60"/>
    </sheetView>
  </sheetViews>
  <sheetFormatPr defaultColWidth="35.3984375" defaultRowHeight="15.6"/>
  <cols>
    <col min="2" max="2" width="8.19921875" customWidth="1"/>
  </cols>
  <sheetData>
    <row r="1" spans="1:4" s="14" customFormat="1" ht="15.75" customHeight="1">
      <c r="A1" s="122" t="s">
        <v>78</v>
      </c>
      <c r="B1" s="122"/>
      <c r="C1" s="122"/>
      <c r="D1" s="122"/>
    </row>
    <row r="2" spans="1:4" s="6" customFormat="1" ht="15.75" customHeight="1">
      <c r="A2" s="123" t="s">
        <v>79</v>
      </c>
      <c r="B2" s="123"/>
      <c r="C2" s="123"/>
      <c r="D2" s="123"/>
    </row>
    <row r="3" spans="1:4" s="6" customFormat="1" ht="15.75" customHeight="1">
      <c r="A3" s="124" t="s">
        <v>80</v>
      </c>
      <c r="B3" s="124"/>
      <c r="C3" s="124"/>
      <c r="D3" s="124"/>
    </row>
    <row r="4" spans="1:4" s="6" customFormat="1" ht="15.75" customHeight="1" thickBot="1">
      <c r="A4"/>
      <c r="B4"/>
      <c r="C4" s="18"/>
      <c r="D4" s="11"/>
    </row>
    <row r="5" spans="1:4" s="6" customFormat="1" ht="15.75" customHeight="1" thickBot="1">
      <c r="A5" s="19" t="s">
        <v>81</v>
      </c>
      <c r="B5" s="125" t="s">
        <v>82</v>
      </c>
      <c r="C5" s="126"/>
      <c r="D5" s="127"/>
    </row>
    <row r="6" spans="1:4" s="6" customFormat="1" ht="15.75" customHeight="1">
      <c r="A6" s="20" t="s">
        <v>83</v>
      </c>
      <c r="B6" s="128" t="s">
        <v>101</v>
      </c>
      <c r="C6" s="128"/>
      <c r="D6" s="21">
        <v>4291</v>
      </c>
    </row>
    <row r="7" spans="1:4" s="6" customFormat="1" ht="15.75" customHeight="1">
      <c r="A7" s="22" t="s">
        <v>84</v>
      </c>
      <c r="B7" s="112" t="s">
        <v>100</v>
      </c>
      <c r="C7" s="112"/>
      <c r="D7" s="23">
        <v>2525</v>
      </c>
    </row>
    <row r="8" spans="1:4" s="6" customFormat="1" ht="15.75" customHeight="1">
      <c r="A8" s="22" t="s">
        <v>86</v>
      </c>
      <c r="B8" s="107"/>
      <c r="C8" s="107"/>
      <c r="D8" s="23">
        <v>2840</v>
      </c>
    </row>
    <row r="9" spans="1:4" s="6" customFormat="1" ht="15.75" customHeight="1">
      <c r="A9" s="22" t="s">
        <v>87</v>
      </c>
      <c r="B9" s="107"/>
      <c r="C9" s="107"/>
      <c r="D9" s="23">
        <v>1741</v>
      </c>
    </row>
    <row r="10" spans="1:4" s="6" customFormat="1" ht="15.75" customHeight="1">
      <c r="A10" s="24" t="s">
        <v>89</v>
      </c>
      <c r="B10" s="111"/>
      <c r="C10" s="111"/>
      <c r="D10" s="25">
        <f>SUM(D6:D9)</f>
        <v>11397</v>
      </c>
    </row>
    <row r="11" spans="1:4" s="6" customFormat="1" ht="15.75" customHeight="1">
      <c r="A11" s="26" t="s">
        <v>102</v>
      </c>
      <c r="B11" s="112" t="s">
        <v>103</v>
      </c>
      <c r="C11" s="112"/>
      <c r="D11" s="27">
        <f>SUM(D10-2525)</f>
        <v>8872</v>
      </c>
    </row>
    <row r="12" spans="1:4" s="6" customFormat="1" ht="15.75" customHeight="1">
      <c r="A12" s="22" t="s">
        <v>85</v>
      </c>
      <c r="B12" s="107"/>
      <c r="C12" s="107"/>
      <c r="D12" s="23">
        <v>500</v>
      </c>
    </row>
    <row r="13" spans="1:4" s="6" customFormat="1" ht="15.75" customHeight="1" thickBot="1">
      <c r="A13" s="28" t="s">
        <v>88</v>
      </c>
      <c r="B13" s="108" t="s">
        <v>107</v>
      </c>
      <c r="C13" s="109"/>
      <c r="D13" s="110"/>
    </row>
    <row r="14" spans="1:4" s="6" customFormat="1" ht="15.75" customHeight="1">
      <c r="A14" s="29"/>
      <c r="B14" s="29"/>
      <c r="C14" s="30"/>
      <c r="D14" s="31"/>
    </row>
    <row r="15" spans="1:4" s="6" customFormat="1" ht="15.75" customHeight="1" thickBot="1">
      <c r="A15" s="32"/>
      <c r="B15"/>
      <c r="C15" s="18"/>
      <c r="D15" s="11"/>
    </row>
    <row r="16" spans="1:4" s="6" customFormat="1" ht="15.75" customHeight="1" thickBot="1">
      <c r="A16" s="113" t="s">
        <v>65</v>
      </c>
      <c r="B16" s="114"/>
      <c r="C16" s="114"/>
      <c r="D16" s="115"/>
    </row>
    <row r="17" spans="1:4" s="6" customFormat="1" ht="15.75" customHeight="1">
      <c r="A17" s="120" t="s">
        <v>66</v>
      </c>
      <c r="B17" s="121"/>
      <c r="C17" s="33" t="s">
        <v>90</v>
      </c>
      <c r="D17" s="34" t="s">
        <v>67</v>
      </c>
    </row>
    <row r="18" spans="1:4" s="6" customFormat="1" ht="15.75" customHeight="1">
      <c r="A18" s="101" t="s">
        <v>68</v>
      </c>
      <c r="B18" s="102"/>
      <c r="C18" s="118"/>
      <c r="D18" s="119"/>
    </row>
    <row r="19" spans="1:4" s="6" customFormat="1" ht="15.75" customHeight="1">
      <c r="A19" s="105" t="s">
        <v>69</v>
      </c>
      <c r="B19" s="106"/>
      <c r="C19" s="35">
        <v>4335</v>
      </c>
      <c r="D19" s="36">
        <v>353.69</v>
      </c>
    </row>
    <row r="20" spans="1:4" s="6" customFormat="1" ht="15.75" customHeight="1">
      <c r="A20" s="105" t="s">
        <v>70</v>
      </c>
      <c r="B20" s="106"/>
      <c r="C20" s="35">
        <v>4335</v>
      </c>
      <c r="D20" s="36">
        <v>428.18</v>
      </c>
    </row>
    <row r="21" spans="1:4" s="6" customFormat="1" ht="15.75" customHeight="1">
      <c r="A21" s="101" t="s">
        <v>71</v>
      </c>
      <c r="B21" s="102"/>
      <c r="C21" s="103"/>
      <c r="D21" s="104"/>
    </row>
    <row r="22" spans="1:4" s="6" customFormat="1" ht="15.75" customHeight="1">
      <c r="A22" s="105" t="s">
        <v>72</v>
      </c>
      <c r="B22" s="106"/>
      <c r="C22" s="35">
        <v>4335</v>
      </c>
      <c r="D22" s="36">
        <v>403.47</v>
      </c>
    </row>
    <row r="23" spans="1:4" s="6" customFormat="1" ht="15.75" customHeight="1">
      <c r="A23" s="105" t="s">
        <v>73</v>
      </c>
      <c r="B23" s="106"/>
      <c r="C23" s="35">
        <v>4335</v>
      </c>
      <c r="D23" s="36">
        <v>61.65</v>
      </c>
    </row>
    <row r="24" spans="1:4" s="6" customFormat="1" ht="15.75" customHeight="1">
      <c r="A24" s="105" t="s">
        <v>74</v>
      </c>
      <c r="B24" s="106"/>
      <c r="C24" s="35">
        <v>4335</v>
      </c>
      <c r="D24" s="36">
        <v>35.89</v>
      </c>
    </row>
    <row r="25" spans="1:4" s="6" customFormat="1" ht="15.75" customHeight="1">
      <c r="A25" s="105" t="s">
        <v>75</v>
      </c>
      <c r="B25" s="106"/>
      <c r="C25" s="35">
        <v>4335</v>
      </c>
      <c r="D25" s="36">
        <v>514.75</v>
      </c>
    </row>
    <row r="26" spans="1:4" s="6" customFormat="1" ht="15.75" customHeight="1" thickBot="1">
      <c r="A26" s="99" t="s">
        <v>76</v>
      </c>
      <c r="B26" s="100"/>
      <c r="C26" s="37">
        <v>847</v>
      </c>
      <c r="D26" s="38">
        <v>100.57</v>
      </c>
    </row>
    <row r="27" spans="1:4" s="6" customFormat="1" ht="15.75" customHeight="1">
      <c r="A27" s="39"/>
      <c r="B27" s="39"/>
      <c r="C27" s="40"/>
      <c r="D27" s="41"/>
    </row>
    <row r="28" spans="1:4" s="6" customFormat="1" ht="15.75" customHeight="1">
      <c r="A28" s="39"/>
      <c r="B28" s="39"/>
      <c r="C28" s="40"/>
      <c r="D28" s="41"/>
    </row>
    <row r="29" spans="1:4" s="6" customFormat="1" ht="15.75" customHeight="1">
      <c r="A29" s="39"/>
      <c r="B29" s="39"/>
      <c r="C29" s="40"/>
      <c r="D29" s="41"/>
    </row>
    <row r="30" spans="1:4" s="6" customFormat="1" ht="15.75" customHeight="1">
      <c r="A30" s="39"/>
      <c r="B30" s="39"/>
      <c r="C30" s="40"/>
      <c r="D30" s="41"/>
    </row>
    <row r="33" spans="1:4">
      <c r="A33" s="122" t="s">
        <v>78</v>
      </c>
      <c r="B33" s="122"/>
      <c r="C33" s="122"/>
      <c r="D33" s="122"/>
    </row>
    <row r="34" spans="1:4">
      <c r="A34" s="123" t="s">
        <v>79</v>
      </c>
      <c r="B34" s="123"/>
      <c r="C34" s="123"/>
      <c r="D34" s="123"/>
    </row>
    <row r="35" spans="1:4">
      <c r="A35" s="124" t="s">
        <v>80</v>
      </c>
      <c r="B35" s="124"/>
      <c r="C35" s="124"/>
      <c r="D35" s="124"/>
    </row>
    <row r="36" spans="1:4" ht="16.2" thickBot="1">
      <c r="C36" s="18"/>
      <c r="D36" s="11"/>
    </row>
    <row r="37" spans="1:4" ht="16.2" thickBot="1">
      <c r="A37" s="19" t="s">
        <v>81</v>
      </c>
      <c r="B37" s="125" t="s">
        <v>82</v>
      </c>
      <c r="C37" s="126"/>
      <c r="D37" s="127"/>
    </row>
    <row r="38" spans="1:4">
      <c r="A38" s="20" t="s">
        <v>83</v>
      </c>
      <c r="B38" s="128" t="s">
        <v>101</v>
      </c>
      <c r="C38" s="128"/>
      <c r="D38" s="21">
        <v>4291</v>
      </c>
    </row>
    <row r="39" spans="1:4">
      <c r="A39" s="22" t="s">
        <v>84</v>
      </c>
      <c r="B39" s="112" t="s">
        <v>100</v>
      </c>
      <c r="C39" s="112"/>
      <c r="D39" s="23">
        <v>2525</v>
      </c>
    </row>
    <row r="40" spans="1:4">
      <c r="A40" s="22" t="s">
        <v>86</v>
      </c>
      <c r="B40" s="107"/>
      <c r="C40" s="107"/>
      <c r="D40" s="23">
        <v>2840</v>
      </c>
    </row>
    <row r="41" spans="1:4">
      <c r="A41" s="22" t="s">
        <v>87</v>
      </c>
      <c r="B41" s="107"/>
      <c r="C41" s="107"/>
      <c r="D41" s="23">
        <v>1741</v>
      </c>
    </row>
    <row r="42" spans="1:4">
      <c r="A42" s="24" t="s">
        <v>89</v>
      </c>
      <c r="B42" s="111"/>
      <c r="C42" s="111"/>
      <c r="D42" s="25">
        <f>SUM(D38:D41)</f>
        <v>11397</v>
      </c>
    </row>
    <row r="43" spans="1:4">
      <c r="A43" s="26" t="s">
        <v>102</v>
      </c>
      <c r="B43" s="112" t="s">
        <v>103</v>
      </c>
      <c r="C43" s="112"/>
      <c r="D43" s="27">
        <f>SUM(D42-2525)</f>
        <v>8872</v>
      </c>
    </row>
    <row r="44" spans="1:4">
      <c r="A44" s="22" t="s">
        <v>85</v>
      </c>
      <c r="B44" s="107"/>
      <c r="C44" s="107"/>
      <c r="D44" s="23">
        <v>500</v>
      </c>
    </row>
    <row r="45" spans="1:4" ht="16.2" thickBot="1">
      <c r="A45" s="28" t="s">
        <v>88</v>
      </c>
      <c r="B45" s="108" t="s">
        <v>107</v>
      </c>
      <c r="C45" s="109"/>
      <c r="D45" s="110"/>
    </row>
    <row r="46" spans="1:4">
      <c r="A46" s="29"/>
      <c r="B46" s="31"/>
      <c r="C46" s="31"/>
      <c r="D46" s="31"/>
    </row>
    <row r="47" spans="1:4" ht="16.2" thickBot="1">
      <c r="A47" s="32"/>
      <c r="C47" s="18"/>
      <c r="D47" s="11"/>
    </row>
    <row r="48" spans="1:4" ht="16.2" thickBot="1">
      <c r="A48" s="113" t="s">
        <v>65</v>
      </c>
      <c r="B48" s="114"/>
      <c r="C48" s="114"/>
      <c r="D48" s="115"/>
    </row>
    <row r="49" spans="1:4">
      <c r="A49" s="116" t="s">
        <v>66</v>
      </c>
      <c r="B49" s="117"/>
      <c r="C49" s="33" t="s">
        <v>90</v>
      </c>
      <c r="D49" s="34" t="s">
        <v>67</v>
      </c>
    </row>
    <row r="50" spans="1:4">
      <c r="A50" s="101" t="s">
        <v>68</v>
      </c>
      <c r="B50" s="102"/>
      <c r="C50" s="118"/>
      <c r="D50" s="119"/>
    </row>
    <row r="51" spans="1:4">
      <c r="A51" s="105" t="s">
        <v>69</v>
      </c>
      <c r="B51" s="106"/>
      <c r="C51" s="35">
        <v>4335</v>
      </c>
      <c r="D51" s="36">
        <v>353.69</v>
      </c>
    </row>
    <row r="52" spans="1:4">
      <c r="A52" s="105" t="s">
        <v>70</v>
      </c>
      <c r="B52" s="106"/>
      <c r="C52" s="35">
        <v>4335</v>
      </c>
      <c r="D52" s="36">
        <v>428.18</v>
      </c>
    </row>
    <row r="53" spans="1:4">
      <c r="A53" s="101" t="s">
        <v>71</v>
      </c>
      <c r="B53" s="102"/>
      <c r="C53" s="103"/>
      <c r="D53" s="104"/>
    </row>
    <row r="54" spans="1:4">
      <c r="A54" s="105" t="s">
        <v>72</v>
      </c>
      <c r="B54" s="106"/>
      <c r="C54" s="35">
        <v>4335</v>
      </c>
      <c r="D54" s="36">
        <v>403.47</v>
      </c>
    </row>
    <row r="55" spans="1:4">
      <c r="A55" s="105" t="s">
        <v>73</v>
      </c>
      <c r="B55" s="106"/>
      <c r="C55" s="35">
        <v>4335</v>
      </c>
      <c r="D55" s="36">
        <v>61.65</v>
      </c>
    </row>
    <row r="56" spans="1:4">
      <c r="A56" s="105" t="s">
        <v>74</v>
      </c>
      <c r="B56" s="106"/>
      <c r="C56" s="35">
        <v>4335</v>
      </c>
      <c r="D56" s="36">
        <v>35.89</v>
      </c>
    </row>
    <row r="57" spans="1:4">
      <c r="A57" s="105" t="s">
        <v>75</v>
      </c>
      <c r="B57" s="106"/>
      <c r="C57" s="35">
        <v>4335</v>
      </c>
      <c r="D57" s="36">
        <v>514.75</v>
      </c>
    </row>
    <row r="58" spans="1:4" ht="16.2" thickBot="1">
      <c r="A58" s="99" t="s">
        <v>76</v>
      </c>
      <c r="B58" s="100"/>
      <c r="C58" s="37">
        <v>847</v>
      </c>
      <c r="D58" s="38">
        <v>100.57</v>
      </c>
    </row>
  </sheetData>
  <mergeCells count="50">
    <mergeCell ref="B12:C12"/>
    <mergeCell ref="B10:C10"/>
    <mergeCell ref="B9:C9"/>
    <mergeCell ref="B11:C11"/>
    <mergeCell ref="B13:D13"/>
    <mergeCell ref="B8:C8"/>
    <mergeCell ref="B5:D5"/>
    <mergeCell ref="A2:D2"/>
    <mergeCell ref="A1:D1"/>
    <mergeCell ref="A3:D3"/>
    <mergeCell ref="B6:C6"/>
    <mergeCell ref="B7:C7"/>
    <mergeCell ref="B39:C39"/>
    <mergeCell ref="A24:B24"/>
    <mergeCell ref="A25:B25"/>
    <mergeCell ref="A26:B26"/>
    <mergeCell ref="A33:D33"/>
    <mergeCell ref="A34:D34"/>
    <mergeCell ref="A35:D35"/>
    <mergeCell ref="B37:D37"/>
    <mergeCell ref="B38:C38"/>
    <mergeCell ref="A23:B23"/>
    <mergeCell ref="A18:B18"/>
    <mergeCell ref="A21:B21"/>
    <mergeCell ref="A17:B17"/>
    <mergeCell ref="A16:D16"/>
    <mergeCell ref="C21:D21"/>
    <mergeCell ref="C18:D18"/>
    <mergeCell ref="A20:B20"/>
    <mergeCell ref="A19:B19"/>
    <mergeCell ref="A22:B22"/>
    <mergeCell ref="A52:B52"/>
    <mergeCell ref="B44:C44"/>
    <mergeCell ref="B40:C40"/>
    <mergeCell ref="B41:C41"/>
    <mergeCell ref="B45:D45"/>
    <mergeCell ref="B42:C42"/>
    <mergeCell ref="B43:C43"/>
    <mergeCell ref="A48:D48"/>
    <mergeCell ref="A49:B49"/>
    <mergeCell ref="A50:B50"/>
    <mergeCell ref="C50:D50"/>
    <mergeCell ref="A51:B51"/>
    <mergeCell ref="A58:B58"/>
    <mergeCell ref="A53:B53"/>
    <mergeCell ref="C53:D53"/>
    <mergeCell ref="A54:B54"/>
    <mergeCell ref="A55:B55"/>
    <mergeCell ref="A56:B56"/>
    <mergeCell ref="A57:B57"/>
  </mergeCells>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Monica Bowcutt</cp:lastModifiedBy>
  <cp:lastPrinted>2019-03-25T22:51:13Z</cp:lastPrinted>
  <dcterms:created xsi:type="dcterms:W3CDTF">2015-09-10T17:06:07Z</dcterms:created>
  <dcterms:modified xsi:type="dcterms:W3CDTF">2019-03-25T22:51:30Z</dcterms:modified>
</cp:coreProperties>
</file>