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110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" i="1" l="1"/>
  <c r="D8" i="1"/>
  <c r="E7" i="1"/>
  <c r="D7" i="1"/>
  <c r="E6" i="1"/>
  <c r="D6" i="1"/>
  <c r="E5" i="1"/>
  <c r="D5" i="1"/>
  <c r="E4" i="1"/>
  <c r="D4" i="1"/>
</calcChain>
</file>

<file path=xl/sharedStrings.xml><?xml version="1.0" encoding="utf-8"?>
<sst xmlns="http://schemas.openxmlformats.org/spreadsheetml/2006/main" count="15" uniqueCount="15">
  <si>
    <t>Payson City and Strawberry Water Users Diversion Structure Breakdown</t>
  </si>
  <si>
    <t>Option</t>
  </si>
  <si>
    <t>Project</t>
  </si>
  <si>
    <t>24" HDPE Pipe- Diversion to Pipe</t>
  </si>
  <si>
    <t>24" Ductile Iron Pipe - Diversion to Pipe</t>
  </si>
  <si>
    <t>24" HDPE Pipe - Diversion Dam to Reservoir</t>
  </si>
  <si>
    <t>30" HDPE Pipe - Diversion Dam to Reservoir</t>
  </si>
  <si>
    <t>24" Ducltile Iron Pipe - Diversion Dam to Reservoir</t>
  </si>
  <si>
    <t>Reclamation Cost</t>
  </si>
  <si>
    <t>SWUA Cost @ 60%</t>
  </si>
  <si>
    <t>Payson City Cost @ 40%</t>
  </si>
  <si>
    <t>* The prefered option is option 4, but the others are available if funding is not available.</t>
  </si>
  <si>
    <t>Payson City would prefer to eliminate the ductile iron options #2 and #5 and only use the HDPE options.</t>
  </si>
  <si>
    <t xml:space="preserve">The 60% and 40% split was derived because Payson City designed the diversion structure and will be the one preparing the </t>
  </si>
  <si>
    <t>grant application.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</si>
</sst>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21" sqref="B21"/>
    </sheetView>
  </sheetViews>
  <sheetFormatPr defaultRowHeight="15" x14ac:dyDescent="0.25"/>
  <cols>
    <col min="2" max="2" width="46" customWidth="1"/>
    <col min="3" max="3" width="17.28515625" customWidth="1"/>
    <col min="4" max="4" width="17.42578125" customWidth="1"/>
    <col min="5" max="5" width="22.7109375" customWidth="1"/>
  </cols>
  <sheetData>
    <row r="1" spans="1:5" ht="21" x14ac:dyDescent="0.35">
      <c r="A1" s="2" t="s">
        <v>0</v>
      </c>
      <c r="B1" s="3"/>
      <c r="C1" s="3"/>
      <c r="D1" s="3"/>
      <c r="E1" s="3"/>
    </row>
    <row r="3" spans="1:5" ht="15.75" thickBot="1" x14ac:dyDescent="0.3">
      <c r="A3" s="1" t="s">
        <v>1</v>
      </c>
      <c r="B3" s="1" t="s">
        <v>2</v>
      </c>
      <c r="C3" s="1" t="s">
        <v>8</v>
      </c>
      <c r="D3" s="1" t="s">
        <v>9</v>
      </c>
      <c r="E3" s="1" t="s">
        <v>10</v>
      </c>
    </row>
    <row r="4" spans="1:5" ht="16.5" thickTop="1" thickBot="1" x14ac:dyDescent="0.3">
      <c r="A4" s="4">
        <v>1</v>
      </c>
      <c r="B4" s="5" t="s">
        <v>3</v>
      </c>
      <c r="C4" s="6">
        <v>158520</v>
      </c>
      <c r="D4" s="6">
        <f>C4*0.6</f>
        <v>95112</v>
      </c>
      <c r="E4" s="7">
        <f>C4*0.4</f>
        <v>63408</v>
      </c>
    </row>
    <row r="5" spans="1:5" ht="15.75" thickBot="1" x14ac:dyDescent="0.3">
      <c r="A5" s="8">
        <v>2</v>
      </c>
      <c r="B5" s="9" t="s">
        <v>4</v>
      </c>
      <c r="C5" s="10">
        <v>196740</v>
      </c>
      <c r="D5" s="10">
        <f t="shared" ref="D5:D8" si="0">C5*0.6</f>
        <v>118044</v>
      </c>
      <c r="E5" s="11">
        <f t="shared" ref="E5:E8" si="1">C5*0.4</f>
        <v>78696</v>
      </c>
    </row>
    <row r="6" spans="1:5" ht="15.75" thickBot="1" x14ac:dyDescent="0.3">
      <c r="A6" s="8">
        <v>3</v>
      </c>
      <c r="B6" s="9" t="s">
        <v>5</v>
      </c>
      <c r="C6" s="10">
        <v>345850</v>
      </c>
      <c r="D6" s="10">
        <f t="shared" si="0"/>
        <v>207510</v>
      </c>
      <c r="E6" s="11">
        <f t="shared" si="1"/>
        <v>138340</v>
      </c>
    </row>
    <row r="7" spans="1:5" ht="15.75" thickBot="1" x14ac:dyDescent="0.3">
      <c r="A7" s="8">
        <v>4</v>
      </c>
      <c r="B7" s="9" t="s">
        <v>6</v>
      </c>
      <c r="C7" s="10">
        <v>451150</v>
      </c>
      <c r="D7" s="10">
        <f t="shared" si="0"/>
        <v>270690</v>
      </c>
      <c r="E7" s="11">
        <f t="shared" si="1"/>
        <v>180460</v>
      </c>
    </row>
    <row r="8" spans="1:5" ht="15.75" thickBot="1" x14ac:dyDescent="0.3">
      <c r="A8" s="12">
        <v>5</v>
      </c>
      <c r="B8" s="13" t="s">
        <v>7</v>
      </c>
      <c r="C8" s="14">
        <v>738970</v>
      </c>
      <c r="D8" s="14">
        <f t="shared" si="0"/>
        <v>443382</v>
      </c>
      <c r="E8" s="15">
        <f t="shared" si="1"/>
        <v>295588</v>
      </c>
    </row>
    <row r="9" spans="1:5" ht="15.75" thickTop="1" x14ac:dyDescent="0.25"/>
    <row r="10" spans="1:5" x14ac:dyDescent="0.25">
      <c r="A10" t="s">
        <v>11</v>
      </c>
    </row>
    <row r="12" spans="1:5" x14ac:dyDescent="0.25">
      <c r="A12" t="s">
        <v>12</v>
      </c>
    </row>
    <row r="14" spans="1:5" x14ac:dyDescent="0.25">
      <c r="A14" t="s">
        <v>13</v>
      </c>
    </row>
    <row r="15" spans="1:5" x14ac:dyDescent="0.25">
      <c r="A15" t="s">
        <v>14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Payson City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Jockmunsen</dc:creator>
  <cp:lastModifiedBy>Travis Jockmunsen</cp:lastModifiedBy>
  <dcterms:created xsi:type="dcterms:W3CDTF">2016-10-24T23:00:09Z</dcterms:created>
  <dcterms:modified xsi:type="dcterms:W3CDTF">2016-10-24T23:10:43Z</dcterms:modified>
</cp:coreProperties>
</file>