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Parks and Rec\lduke\My Documents\"/>
    </mc:Choice>
  </mc:AlternateContent>
  <xr:revisionPtr revIDLastSave="0" documentId="8_{2712CFEB-EF6D-44E3-B823-554D432EBB1B}" xr6:coauthVersionLast="47" xr6:coauthVersionMax="47" xr10:uidLastSave="{00000000-0000-0000-0000-000000000000}"/>
  <bookViews>
    <workbookView xWindow="-120" yWindow="-120" windowWidth="29040" windowHeight="15720" xr2:uid="{98270140-977A-4364-BC8E-FC9E30F90C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25" i="1" l="1"/>
  <c r="J47" i="1"/>
</calcChain>
</file>

<file path=xl/sharedStrings.xml><?xml version="1.0" encoding="utf-8"?>
<sst xmlns="http://schemas.openxmlformats.org/spreadsheetml/2006/main" count="491" uniqueCount="250">
  <si>
    <t>211-5510-31110-000</t>
  </si>
  <si>
    <t>211-5510-31130-000</t>
  </si>
  <si>
    <t>211-5510-31140-000</t>
  </si>
  <si>
    <t>211-5510-31150-000</t>
  </si>
  <si>
    <t>211-5510-31160-000</t>
  </si>
  <si>
    <t>211-5510-33100-209</t>
  </si>
  <si>
    <t>211-5510-33300-119</t>
  </si>
  <si>
    <t>211-5510-33300-404</t>
  </si>
  <si>
    <t>211-5510-34311-000</t>
  </si>
  <si>
    <t>211-5510-34312-000</t>
  </si>
  <si>
    <t>211-5510-34313-000</t>
  </si>
  <si>
    <t>211-5510-34314-000</t>
  </si>
  <si>
    <t>211-5510-34315-000</t>
  </si>
  <si>
    <t>211-5510-34320-000</t>
  </si>
  <si>
    <t>211-5510-34330-000</t>
  </si>
  <si>
    <t>211-5510-34340-000</t>
  </si>
  <si>
    <t>211-5510-34350-450</t>
  </si>
  <si>
    <t>211-5510-34350-451</t>
  </si>
  <si>
    <t>211-5510-34350-452</t>
  </si>
  <si>
    <t>211-5510-34350-453</t>
  </si>
  <si>
    <t>211-5510-34350-454</t>
  </si>
  <si>
    <t>211-5510-34350-455</t>
  </si>
  <si>
    <t>211-5510-34350-456</t>
  </si>
  <si>
    <t>211-5510-34350-457</t>
  </si>
  <si>
    <t>211-5510-34350-458</t>
  </si>
  <si>
    <t>211-5510-34350-459</t>
  </si>
  <si>
    <t>211-5510-34350-460</t>
  </si>
  <si>
    <t>211-5510-34361-000</t>
  </si>
  <si>
    <t>211-5510-34362-000</t>
  </si>
  <si>
    <t>211-5510-34363-000</t>
  </si>
  <si>
    <t>211-5510-34364-000</t>
  </si>
  <si>
    <t>211-5510-34365-000</t>
  </si>
  <si>
    <t>211-5510-34370-000</t>
  </si>
  <si>
    <t>211-5510-34380-000</t>
  </si>
  <si>
    <t>211-5510-34390-000</t>
  </si>
  <si>
    <t>211-5510-36100-000</t>
  </si>
  <si>
    <t>211-5510-36200-136</t>
  </si>
  <si>
    <t>211-5510-36800-000</t>
  </si>
  <si>
    <t>211-5510-36800-001</t>
  </si>
  <si>
    <t>211-5510-38300-000</t>
  </si>
  <si>
    <t>REVENUE</t>
  </si>
  <si>
    <t>TAXES</t>
  </si>
  <si>
    <t>INTERGOVERNMENTAL REVENUE</t>
  </si>
  <si>
    <t>CHARGES FOR SERVICES</t>
  </si>
  <si>
    <t>MISCELLANEOUS REVENUE</t>
  </si>
  <si>
    <t>Curent Taxes</t>
  </si>
  <si>
    <t>Delinquent Taxes</t>
  </si>
  <si>
    <t>Penalty &amp; Interest</t>
  </si>
  <si>
    <t>Fee in Lieu</t>
  </si>
  <si>
    <t>Refunds</t>
  </si>
  <si>
    <t>Federal Grants/Contracts</t>
  </si>
  <si>
    <t>Local Gov Grants/Contracts</t>
  </si>
  <si>
    <t>Events</t>
  </si>
  <si>
    <t>Riding Passes</t>
  </si>
  <si>
    <t>Miscellaneous</t>
  </si>
  <si>
    <t>RV Park</t>
  </si>
  <si>
    <t>Stall Rental and Shavings</t>
  </si>
  <si>
    <t>Concessions</t>
  </si>
  <si>
    <t>Recreation Center</t>
  </si>
  <si>
    <t>Special Events</t>
  </si>
  <si>
    <t>Talent/Entertainment/Parade</t>
  </si>
  <si>
    <t>Booth Fees</t>
  </si>
  <si>
    <t>Carnival</t>
  </si>
  <si>
    <t>Miss Wasatch County</t>
  </si>
  <si>
    <t>Rodeo Mountain Valley Stampede</t>
  </si>
  <si>
    <t>Demolition Derby</t>
  </si>
  <si>
    <t>Sponsorships</t>
  </si>
  <si>
    <t>Interest Earnings</t>
  </si>
  <si>
    <t>Donations/Contributions</t>
  </si>
  <si>
    <t>Miscellaneous Revenue</t>
  </si>
  <si>
    <t>Sale of Fixed Assets</t>
  </si>
  <si>
    <t>2022 YE ACTUALS</t>
  </si>
  <si>
    <t>2023 YE ACTUALS</t>
  </si>
  <si>
    <t>2024 YE ACTUALS</t>
  </si>
  <si>
    <t>2025 YE ACTUALS</t>
  </si>
  <si>
    <t>2027 PROPOSED</t>
  </si>
  <si>
    <t>FUND NAME</t>
  </si>
  <si>
    <t>ACCT TYPE NAME</t>
  </si>
  <si>
    <t>ACCT CAT. NAME</t>
  </si>
  <si>
    <t>ACCOUNT NAME (LINK)</t>
  </si>
  <si>
    <t>2027 PARKS AND RECREATION PROPOSED BUDGET</t>
  </si>
  <si>
    <t>REVENUES</t>
  </si>
  <si>
    <t>211-5510-41109-000</t>
  </si>
  <si>
    <t>211-5510-41110-000</t>
  </si>
  <si>
    <t>211-5510-41111-000</t>
  </si>
  <si>
    <t>211-5510-41112-000</t>
  </si>
  <si>
    <t>211-5510-41113-000</t>
  </si>
  <si>
    <t>211-5510-41114-000</t>
  </si>
  <si>
    <t>211-5510-41115-000</t>
  </si>
  <si>
    <t>211-5510-41116-000</t>
  </si>
  <si>
    <t>211-5510-41117-000</t>
  </si>
  <si>
    <t>211-5510-41119-000</t>
  </si>
  <si>
    <t>211-5510-41122-000</t>
  </si>
  <si>
    <t>211-5510-41129-000</t>
  </si>
  <si>
    <t>211-5510-41200-000</t>
  </si>
  <si>
    <t>211-5510-41210-000</t>
  </si>
  <si>
    <t>211-5510-41220-000</t>
  </si>
  <si>
    <t>211-5510-41230-000</t>
  </si>
  <si>
    <t>211-5510-41240-000</t>
  </si>
  <si>
    <t>211-5510-41250-000</t>
  </si>
  <si>
    <t>211-5510-41260-000</t>
  </si>
  <si>
    <t>211-5510-41270-000</t>
  </si>
  <si>
    <t>211-5510-41280-000</t>
  </si>
  <si>
    <t>211-5510-42100-000</t>
  </si>
  <si>
    <t>211-5510-42200-000</t>
  </si>
  <si>
    <t>211-5510-42400-402</t>
  </si>
  <si>
    <t>211-5510-42500-000</t>
  </si>
  <si>
    <t>211-5510-42710-000</t>
  </si>
  <si>
    <t>211-5510-42900-000</t>
  </si>
  <si>
    <t>211-5510-42920-000</t>
  </si>
  <si>
    <t>211-5510-43100-000</t>
  </si>
  <si>
    <t>211-5510-43110-000</t>
  </si>
  <si>
    <t>211-5510-43110-136</t>
  </si>
  <si>
    <t>211-5510-43110-450</t>
  </si>
  <si>
    <t>211-5510-43110-451</t>
  </si>
  <si>
    <t>211-5510-43110-452</t>
  </si>
  <si>
    <t>211-5510-43110-453</t>
  </si>
  <si>
    <t>211-5510-43110-454</t>
  </si>
  <si>
    <t>211-5510-43110-455</t>
  </si>
  <si>
    <t>211-5510-43110-456</t>
  </si>
  <si>
    <t>211-5510-43110-457</t>
  </si>
  <si>
    <t>211-5510-43110-458</t>
  </si>
  <si>
    <t>211-5510-43110-459</t>
  </si>
  <si>
    <t>211-5510-43110-460</t>
  </si>
  <si>
    <t>211-5510-43110-461</t>
  </si>
  <si>
    <t>211-5510-43110-462</t>
  </si>
  <si>
    <t>211-5510-43112-000</t>
  </si>
  <si>
    <t>211-5510-43112-404</t>
  </si>
  <si>
    <t>211-5510-43112-405</t>
  </si>
  <si>
    <t>211-5510-43112-406</t>
  </si>
  <si>
    <t>211-5510-43112-407</t>
  </si>
  <si>
    <t>211-5510-43130-000</t>
  </si>
  <si>
    <t>211-5510-43131-000</t>
  </si>
  <si>
    <t>211-5510-43132-000</t>
  </si>
  <si>
    <t>211-5510-43132-001</t>
  </si>
  <si>
    <t>211-5510-43133-001</t>
  </si>
  <si>
    <t>211-5510-43133-002</t>
  </si>
  <si>
    <t>211-5510-43133-003</t>
  </si>
  <si>
    <t>211-5510-43200-000</t>
  </si>
  <si>
    <t>211-5510-43300-000</t>
  </si>
  <si>
    <t>211-5510-43310-000</t>
  </si>
  <si>
    <t>211-5510-43400-000</t>
  </si>
  <si>
    <t>211-5510-43600-000</t>
  </si>
  <si>
    <t>211-5510-44390-000</t>
  </si>
  <si>
    <t>211-5510-44400-000</t>
  </si>
  <si>
    <t>211-5510-44500-000</t>
  </si>
  <si>
    <t>211-5510-44700-000</t>
  </si>
  <si>
    <t>211-5510-44900-000</t>
  </si>
  <si>
    <t>211-5510-46200-000</t>
  </si>
  <si>
    <t>211-5510-46400-000</t>
  </si>
  <si>
    <t>211-5510-46990-000</t>
  </si>
  <si>
    <t>211-5510-47100-000</t>
  </si>
  <si>
    <t>211-5510-47200-000</t>
  </si>
  <si>
    <t>211-5510-47300-000</t>
  </si>
  <si>
    <t>211-5510-49980-000</t>
  </si>
  <si>
    <t>211-5510-49990-000</t>
  </si>
  <si>
    <t>211-5510-80244-000</t>
  </si>
  <si>
    <t>211-5510-80246-000</t>
  </si>
  <si>
    <t>211-5510-80248-000</t>
  </si>
  <si>
    <t>EXPENDITURES</t>
  </si>
  <si>
    <t>PERSONNEL SERVICES</t>
  </si>
  <si>
    <t>GENERAL/CONTRACTED SERVICES</t>
  </si>
  <si>
    <t>SUPPLIES/MATERIALS</t>
  </si>
  <si>
    <t>UTILITIES/UTILITY SERVICES</t>
  </si>
  <si>
    <t>CAPITAL OUTLAY</t>
  </si>
  <si>
    <t>INTERDEPARTMENTAL EXPENSES</t>
  </si>
  <si>
    <t>OTHER EXPENSES</t>
  </si>
  <si>
    <t>TRANSFERS IN</t>
  </si>
  <si>
    <t>TRANSFER FROM TRT FUND</t>
  </si>
  <si>
    <t>TRANSFER FROM RESTAURANT TAX F</t>
  </si>
  <si>
    <t>PERM. EMPLOYEE (OLD GL)</t>
  </si>
  <si>
    <t>SALARIES &amp; WAGES</t>
  </si>
  <si>
    <t>LUMP SUM PAY-OUT</t>
  </si>
  <si>
    <t>OVERTIME WAGES</t>
  </si>
  <si>
    <t>CELL PHONE STIPEND</t>
  </si>
  <si>
    <t>ON-CALL PAY</t>
  </si>
  <si>
    <t>LANGUAGE SKILL PAY</t>
  </si>
  <si>
    <t>EDUCATION PAY</t>
  </si>
  <si>
    <t>VEHCLE STIPEND</t>
  </si>
  <si>
    <t>EQUIPMENT/UNIFORM STIPENDS</t>
  </si>
  <si>
    <t>FIRST AID STIPEND</t>
  </si>
  <si>
    <t>OTHER WAGE PAYMENT</t>
  </si>
  <si>
    <t>Employee Benefits</t>
  </si>
  <si>
    <t>URS PAYMENT CONTRIBUTION</t>
  </si>
  <si>
    <t>MEDICAL PLAN</t>
  </si>
  <si>
    <t>EMPLOYEE 401K MATCH</t>
  </si>
  <si>
    <t>FICA &amp; MEDICARE</t>
  </si>
  <si>
    <t>POST RETIREMNT</t>
  </si>
  <si>
    <t>WORKERS COMPENSATION</t>
  </si>
  <si>
    <t>EMPLOYEE RECOGNITION</t>
  </si>
  <si>
    <t>TUITION REIMBURSMENT</t>
  </si>
  <si>
    <t>Prof. &amp; Tech. Services</t>
  </si>
  <si>
    <t>Advertising &amp; Public Notices</t>
  </si>
  <si>
    <t>Dues &amp; Memberships</t>
  </si>
  <si>
    <t>Travel/Training</t>
  </si>
  <si>
    <t>Operating lease</t>
  </si>
  <si>
    <t>Bank Charges</t>
  </si>
  <si>
    <t xml:space="preserve">Insurance </t>
  </si>
  <si>
    <t>Office Expense &amp; Supplies</t>
  </si>
  <si>
    <t>Program Expense &amp; Supplies</t>
  </si>
  <si>
    <t>Grant Expense &amp; Supplies</t>
  </si>
  <si>
    <t>County Fair</t>
  </si>
  <si>
    <t>Mountain Valley Stampede</t>
  </si>
  <si>
    <t>Motor Fuel</t>
  </si>
  <si>
    <t>Food &amp; Entertainment</t>
  </si>
  <si>
    <t>Congregate Food Services</t>
  </si>
  <si>
    <t>Books, Publications, Subscriptions</t>
  </si>
  <si>
    <t>Equipment Supplies &amp; Maint.</t>
  </si>
  <si>
    <t>Utilities (Old GL)</t>
  </si>
  <si>
    <t>Tools &amp; Minor Equipment</t>
  </si>
  <si>
    <t>Telecommunications</t>
  </si>
  <si>
    <t>Building and Ground maintenance</t>
  </si>
  <si>
    <t>Debt Service Payment</t>
  </si>
  <si>
    <t>Buildings &amp; Improvements</t>
  </si>
  <si>
    <t>Machinery &amp; Equipment</t>
  </si>
  <si>
    <t>Miscellaneous (Old GL)</t>
  </si>
  <si>
    <t>IT System Maintenance Fee</t>
  </si>
  <si>
    <t xml:space="preserve">IT Service Fee </t>
  </si>
  <si>
    <t>Computer Replacement Fee</t>
  </si>
  <si>
    <t>Payment to Reduce Deficit</t>
  </si>
  <si>
    <t>Unappropriated Surplus</t>
  </si>
  <si>
    <t>2026 ADOPTED BUDGET</t>
  </si>
  <si>
    <t>Programs  NEW HORIZONS</t>
  </si>
  <si>
    <t>Programs  GYMNASTICS</t>
  </si>
  <si>
    <t>Programs  CHEER</t>
  </si>
  <si>
    <t>Programs  SKI BUS</t>
  </si>
  <si>
    <t>Programs  FOOTBALL</t>
  </si>
  <si>
    <t>Programs  BASKETBALL</t>
  </si>
  <si>
    <t>Programs  VOLLEYBALL</t>
  </si>
  <si>
    <t>Programs  SOCCER</t>
  </si>
  <si>
    <t>Programs  TENNIS</t>
  </si>
  <si>
    <t>Programs  BASEBALL/SOFTBALL</t>
  </si>
  <si>
    <t>Programs  AEROBICS</t>
  </si>
  <si>
    <t>Program Expense  NEW HORIZONS</t>
  </si>
  <si>
    <t>Program Expense  GYMNASTICS</t>
  </si>
  <si>
    <t>Program Expense  CHEER</t>
  </si>
  <si>
    <t>Program Expense  SKI BUS</t>
  </si>
  <si>
    <t>Program Expense  FOOTBALL</t>
  </si>
  <si>
    <t>Program Expense  BASKETBALL</t>
  </si>
  <si>
    <t>Program Expense  VOLLEYBALL</t>
  </si>
  <si>
    <t>Program Expense  SOCCER</t>
  </si>
  <si>
    <t>Program Expense  TENNIS</t>
  </si>
  <si>
    <t>Program Expense  BASEBALL</t>
  </si>
  <si>
    <t>Program Expense  AEROBICS</t>
  </si>
  <si>
    <t>Program Expense  WRESTLING</t>
  </si>
  <si>
    <t>Program Expense LACROSSE</t>
  </si>
  <si>
    <t>TRANSFERS IN  FAIR</t>
  </si>
  <si>
    <t>TRANSFERS IN  TAP</t>
  </si>
  <si>
    <t>Miscellaneous Park Revenue</t>
  </si>
  <si>
    <t>OTHER FINANCING MISC 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</si>
</sst>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2" tint="-0.499984740745262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1" xfId="0" applyFill="1" applyBorder="1"/>
    <xf numFmtId="0" fontId="3" fillId="3" borderId="1" xfId="0" applyFont="1" applyFill="1" applyBorder="1"/>
    <xf numFmtId="0" fontId="2" fillId="4" borderId="1" xfId="0" applyFont="1" applyFill="1" applyBorder="1" applyAlignment="1">
      <alignment horizontal="center" wrapText="1"/>
    </xf>
    <xf numFmtId="164" fontId="0" fillId="5" borderId="1" xfId="1" applyNumberFormat="1" applyFont="1" applyFill="1" applyBorder="1"/>
    <xf numFmtId="0" fontId="2" fillId="6" borderId="1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0" fontId="4" fillId="0" borderId="0" xfId="0" applyFont="1"/>
    <xf numFmtId="0" fontId="5" fillId="8" borderId="0" xfId="0" applyFont="1" applyFill="1"/>
    <xf numFmtId="0" fontId="0" fillId="8" borderId="0" xfId="0" applyFill="1"/>
    <xf numFmtId="6" fontId="0" fillId="0" borderId="0" xfId="0" applyNumberFormat="1"/>
    <xf numFmtId="0" fontId="2" fillId="10" borderId="1" xfId="0" applyFont="1" applyFill="1" applyBorder="1" applyAlignment="1">
      <alignment horizontal="center" wrapText="1"/>
    </xf>
    <xf numFmtId="164" fontId="0" fillId="8" borderId="1" xfId="1" applyNumberFormat="1" applyFont="1" applyFill="1" applyBorder="1"/>
    <xf numFmtId="164" fontId="0" fillId="9" borderId="2" xfId="1" applyNumberFormat="1" applyFont="1" applyFill="1" applyBorder="1"/>
    <xf numFmtId="164" fontId="0" fillId="5" borderId="2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A4B47-08B8-4F44-8D14-1BC2BE827AF1}">
  <sheetPr>
    <pageSetUpPr fitToPage="1"/>
  </sheetPr>
  <dimension ref="A1:M125"/>
  <sheetViews>
    <sheetView tabSelected="1" zoomScaleNormal="100" workbookViewId="0">
      <selection activeCell="C2" sqref="C2"/>
    </sheetView>
  </sheetViews>
  <sheetFormatPr defaultRowHeight="15" x14ac:dyDescent="0.25"/>
  <cols>
    <col min="1" max="1" width="18.42578125" bestFit="1" customWidth="1"/>
    <col min="2" max="2" width="14.140625" bestFit="1" customWidth="1"/>
    <col min="3" max="3" width="29.7109375" bestFit="1" customWidth="1"/>
    <col min="4" max="4" width="33" bestFit="1" customWidth="1"/>
    <col min="5" max="8" width="10.5703125" bestFit="1" customWidth="1"/>
    <col min="9" max="9" width="10.5703125" customWidth="1"/>
    <col min="10" max="10" width="12.28515625" customWidth="1"/>
    <col min="11" max="11" width="10.5703125" customWidth="1"/>
    <col min="13" max="13" width="13.42578125" customWidth="1"/>
  </cols>
  <sheetData>
    <row r="1" spans="1:10" ht="36" x14ac:dyDescent="0.55000000000000004">
      <c r="A1" s="7" t="s">
        <v>80</v>
      </c>
      <c r="B1" s="7"/>
      <c r="C1" s="7"/>
    </row>
    <row r="2" spans="1:10" ht="36" x14ac:dyDescent="0.55000000000000004">
      <c r="A2" s="8" t="s">
        <v>81</v>
      </c>
      <c r="B2" s="7"/>
      <c r="C2" s="7"/>
    </row>
    <row r="3" spans="1:10" ht="45" x14ac:dyDescent="0.25">
      <c r="A3" s="5" t="s">
        <v>76</v>
      </c>
      <c r="B3" s="5" t="s">
        <v>77</v>
      </c>
      <c r="C3" s="5" t="s">
        <v>78</v>
      </c>
      <c r="D3" s="5" t="s">
        <v>79</v>
      </c>
      <c r="E3" s="3" t="s">
        <v>71</v>
      </c>
      <c r="F3" s="3" t="s">
        <v>72</v>
      </c>
      <c r="G3" s="3" t="s">
        <v>73</v>
      </c>
      <c r="H3" s="3" t="s">
        <v>74</v>
      </c>
      <c r="I3" s="11" t="s">
        <v>221</v>
      </c>
      <c r="J3" s="6" t="s">
        <v>75</v>
      </c>
    </row>
    <row r="4" spans="1:10" x14ac:dyDescent="0.25">
      <c r="A4" s="1" t="s">
        <v>0</v>
      </c>
      <c r="B4" s="2" t="s">
        <v>40</v>
      </c>
      <c r="C4" s="2" t="s">
        <v>41</v>
      </c>
      <c r="D4" s="2" t="s">
        <v>45</v>
      </c>
      <c r="E4" s="4">
        <v>2235207.75</v>
      </c>
      <c r="F4" s="4">
        <v>2318983.19</v>
      </c>
      <c r="G4" s="4">
        <v>2549981.2599999998</v>
      </c>
      <c r="H4" s="4">
        <v>2946349.97</v>
      </c>
      <c r="I4" s="12">
        <v>2830561</v>
      </c>
      <c r="J4" s="10">
        <v>3049528</v>
      </c>
    </row>
    <row r="5" spans="1:10" x14ac:dyDescent="0.25">
      <c r="A5" s="1" t="s">
        <v>1</v>
      </c>
      <c r="B5" s="2" t="s">
        <v>40</v>
      </c>
      <c r="C5" s="2" t="s">
        <v>41</v>
      </c>
      <c r="D5" s="2" t="s">
        <v>46</v>
      </c>
      <c r="E5" s="4">
        <v>127348.9</v>
      </c>
      <c r="F5" s="4">
        <v>191954.64</v>
      </c>
      <c r="G5" s="4">
        <v>213666.62</v>
      </c>
      <c r="H5" s="4">
        <v>167449.78</v>
      </c>
      <c r="I5" s="12">
        <v>160000</v>
      </c>
      <c r="J5" s="10">
        <v>165000</v>
      </c>
    </row>
    <row r="6" spans="1:10" x14ac:dyDescent="0.25">
      <c r="A6" s="1" t="s">
        <v>2</v>
      </c>
      <c r="B6" s="2" t="s">
        <v>40</v>
      </c>
      <c r="C6" s="2" t="s">
        <v>41</v>
      </c>
      <c r="D6" s="2" t="s">
        <v>47</v>
      </c>
      <c r="E6" s="4">
        <v>3038.21</v>
      </c>
      <c r="F6" s="4">
        <v>4332.6899999999996</v>
      </c>
      <c r="G6" s="4">
        <v>6652.02</v>
      </c>
      <c r="H6" s="4">
        <v>8929.7000000000007</v>
      </c>
      <c r="I6" s="12">
        <v>6000</v>
      </c>
      <c r="J6" s="10">
        <v>7500</v>
      </c>
    </row>
    <row r="7" spans="1:10" x14ac:dyDescent="0.25">
      <c r="A7" s="1" t="s">
        <v>3</v>
      </c>
      <c r="B7" s="2" t="s">
        <v>40</v>
      </c>
      <c r="C7" s="2" t="s">
        <v>41</v>
      </c>
      <c r="D7" s="2" t="s">
        <v>48</v>
      </c>
      <c r="E7" s="4">
        <v>72759.03</v>
      </c>
      <c r="F7" s="4">
        <v>71473.47</v>
      </c>
      <c r="G7" s="4">
        <v>64916.34</v>
      </c>
      <c r="H7" s="4">
        <v>67883.240000000005</v>
      </c>
      <c r="I7" s="12">
        <v>63000</v>
      </c>
      <c r="J7" s="10">
        <v>66000</v>
      </c>
    </row>
    <row r="8" spans="1:10" x14ac:dyDescent="0.25">
      <c r="A8" s="1" t="s">
        <v>4</v>
      </c>
      <c r="B8" s="2" t="s">
        <v>40</v>
      </c>
      <c r="C8" s="2" t="s">
        <v>41</v>
      </c>
      <c r="D8" s="2" t="s">
        <v>49</v>
      </c>
      <c r="E8" s="4">
        <v>-16183.11</v>
      </c>
      <c r="F8" s="4">
        <v>-11381.03</v>
      </c>
      <c r="G8" s="4">
        <v>-13895.88</v>
      </c>
      <c r="H8" s="4">
        <v>-1483.61</v>
      </c>
      <c r="I8" s="12">
        <v>0</v>
      </c>
      <c r="J8" s="10">
        <v>0</v>
      </c>
    </row>
    <row r="9" spans="1:10" x14ac:dyDescent="0.25">
      <c r="A9" s="1" t="s">
        <v>5</v>
      </c>
      <c r="B9" s="2" t="s">
        <v>40</v>
      </c>
      <c r="C9" s="2" t="s">
        <v>42</v>
      </c>
      <c r="D9" s="2" t="s">
        <v>50</v>
      </c>
      <c r="E9" s="4">
        <v>512000</v>
      </c>
      <c r="F9" s="4">
        <v>0</v>
      </c>
      <c r="G9" s="4">
        <v>0</v>
      </c>
      <c r="H9" s="4">
        <v>0</v>
      </c>
      <c r="I9" s="12">
        <v>0</v>
      </c>
      <c r="J9" s="10">
        <v>0</v>
      </c>
    </row>
    <row r="10" spans="1:10" x14ac:dyDescent="0.25">
      <c r="A10" s="1" t="s">
        <v>6</v>
      </c>
      <c r="B10" s="2" t="s">
        <v>40</v>
      </c>
      <c r="C10" s="2" t="s">
        <v>42</v>
      </c>
      <c r="D10" s="2" t="s">
        <v>51</v>
      </c>
      <c r="E10" s="4">
        <v>30000</v>
      </c>
      <c r="F10" s="4">
        <v>0</v>
      </c>
      <c r="G10" s="4">
        <v>0</v>
      </c>
      <c r="H10" s="4">
        <v>10000</v>
      </c>
      <c r="I10" s="12">
        <v>10000</v>
      </c>
      <c r="J10" s="10">
        <v>10000</v>
      </c>
    </row>
    <row r="11" spans="1:10" x14ac:dyDescent="0.25">
      <c r="A11" s="1" t="s">
        <v>7</v>
      </c>
      <c r="B11" s="2" t="s">
        <v>40</v>
      </c>
      <c r="C11" s="2" t="s">
        <v>42</v>
      </c>
      <c r="D11" s="2" t="s">
        <v>51</v>
      </c>
      <c r="E11" s="4">
        <v>7750</v>
      </c>
      <c r="F11" s="4">
        <v>9000</v>
      </c>
      <c r="G11" s="4">
        <v>3400</v>
      </c>
      <c r="H11" s="4">
        <v>-1500</v>
      </c>
      <c r="I11" s="12">
        <v>4500</v>
      </c>
      <c r="J11" s="10">
        <v>4500</v>
      </c>
    </row>
    <row r="12" spans="1:10" x14ac:dyDescent="0.25">
      <c r="A12" s="1" t="s">
        <v>8</v>
      </c>
      <c r="B12" s="2" t="s">
        <v>40</v>
      </c>
      <c r="C12" s="2" t="s">
        <v>43</v>
      </c>
      <c r="D12" s="2" t="s">
        <v>52</v>
      </c>
      <c r="E12" s="4">
        <v>24502.75</v>
      </c>
      <c r="F12" s="4">
        <v>25269</v>
      </c>
      <c r="G12" s="4">
        <v>56026.5</v>
      </c>
      <c r="H12" s="4">
        <v>32049.360000000001</v>
      </c>
      <c r="I12" s="12">
        <v>40000</v>
      </c>
      <c r="J12" s="13">
        <v>55000</v>
      </c>
    </row>
    <row r="13" spans="1:10" x14ac:dyDescent="0.25">
      <c r="A13" s="1" t="s">
        <v>9</v>
      </c>
      <c r="B13" s="2" t="s">
        <v>40</v>
      </c>
      <c r="C13" s="2" t="s">
        <v>43</v>
      </c>
      <c r="D13" s="2" t="s">
        <v>53</v>
      </c>
      <c r="E13" s="4">
        <v>2365</v>
      </c>
      <c r="F13" s="4">
        <v>2848.22</v>
      </c>
      <c r="G13" s="4">
        <v>2487.13</v>
      </c>
      <c r="H13" s="4">
        <v>2562.08</v>
      </c>
      <c r="I13" s="12">
        <v>5000</v>
      </c>
      <c r="J13" s="10">
        <v>5000</v>
      </c>
    </row>
    <row r="14" spans="1:10" x14ac:dyDescent="0.25">
      <c r="A14" s="1" t="s">
        <v>10</v>
      </c>
      <c r="B14" s="2" t="s">
        <v>40</v>
      </c>
      <c r="C14" s="2" t="s">
        <v>43</v>
      </c>
      <c r="D14" s="2" t="s">
        <v>54</v>
      </c>
      <c r="E14" s="4">
        <v>2994.27</v>
      </c>
      <c r="F14" s="4">
        <v>25786.720000000001</v>
      </c>
      <c r="G14" s="4">
        <v>19852.82</v>
      </c>
      <c r="H14" s="4">
        <v>19083.09</v>
      </c>
      <c r="I14" s="12">
        <v>20000</v>
      </c>
      <c r="J14" s="10">
        <v>20000</v>
      </c>
    </row>
    <row r="15" spans="1:10" x14ac:dyDescent="0.25">
      <c r="A15" s="1" t="s">
        <v>11</v>
      </c>
      <c r="B15" s="2" t="s">
        <v>40</v>
      </c>
      <c r="C15" s="2" t="s">
        <v>43</v>
      </c>
      <c r="D15" s="2" t="s">
        <v>55</v>
      </c>
      <c r="E15" s="4">
        <v>0</v>
      </c>
      <c r="F15" s="4">
        <v>0</v>
      </c>
      <c r="G15" s="4">
        <v>79139.97</v>
      </c>
      <c r="H15" s="4">
        <v>79634.33</v>
      </c>
      <c r="I15" s="12">
        <v>85000</v>
      </c>
      <c r="J15" s="10">
        <v>80000</v>
      </c>
    </row>
    <row r="16" spans="1:10" x14ac:dyDescent="0.25">
      <c r="A16" s="1" t="s">
        <v>12</v>
      </c>
      <c r="B16" s="2" t="s">
        <v>40</v>
      </c>
      <c r="C16" s="2" t="s">
        <v>43</v>
      </c>
      <c r="D16" s="2" t="s">
        <v>56</v>
      </c>
      <c r="E16" s="4">
        <v>127173.71</v>
      </c>
      <c r="F16" s="4">
        <v>229085.34</v>
      </c>
      <c r="G16" s="4">
        <v>187308.84</v>
      </c>
      <c r="H16" s="4">
        <v>251338.72</v>
      </c>
      <c r="I16" s="12">
        <v>235000</v>
      </c>
      <c r="J16" s="10">
        <v>235000</v>
      </c>
    </row>
    <row r="17" spans="1:10" x14ac:dyDescent="0.25">
      <c r="A17" s="1" t="s">
        <v>13</v>
      </c>
      <c r="B17" s="2" t="s">
        <v>40</v>
      </c>
      <c r="C17" s="2" t="s">
        <v>43</v>
      </c>
      <c r="D17" s="2" t="s">
        <v>57</v>
      </c>
      <c r="E17" s="4">
        <v>138444.63</v>
      </c>
      <c r="F17" s="4">
        <v>117769.21</v>
      </c>
      <c r="G17" s="4">
        <v>276205.76</v>
      </c>
      <c r="H17" s="4">
        <v>216042.11</v>
      </c>
      <c r="I17" s="12">
        <v>222000</v>
      </c>
      <c r="J17" s="10">
        <v>210000</v>
      </c>
    </row>
    <row r="18" spans="1:10" x14ac:dyDescent="0.25">
      <c r="A18" s="1" t="s">
        <v>14</v>
      </c>
      <c r="B18" s="2" t="s">
        <v>40</v>
      </c>
      <c r="C18" s="2" t="s">
        <v>43</v>
      </c>
      <c r="D18" s="2" t="s">
        <v>58</v>
      </c>
      <c r="E18" s="4">
        <v>370665.5</v>
      </c>
      <c r="F18" s="4">
        <v>482881.19</v>
      </c>
      <c r="G18" s="4">
        <v>412090.79</v>
      </c>
      <c r="H18" s="4">
        <v>397301.35</v>
      </c>
      <c r="I18" s="12">
        <v>415000</v>
      </c>
      <c r="J18" s="10">
        <v>415000</v>
      </c>
    </row>
    <row r="19" spans="1:10" x14ac:dyDescent="0.25">
      <c r="A19" s="1" t="s">
        <v>15</v>
      </c>
      <c r="B19" s="2" t="s">
        <v>40</v>
      </c>
      <c r="C19" s="2" t="s">
        <v>43</v>
      </c>
      <c r="D19" s="2" t="s">
        <v>59</v>
      </c>
      <c r="E19" s="4">
        <v>73031.56</v>
      </c>
      <c r="F19" s="4">
        <v>320505.58</v>
      </c>
      <c r="G19" s="4">
        <v>241120.8</v>
      </c>
      <c r="H19" s="4">
        <v>175407.74</v>
      </c>
      <c r="I19" s="12">
        <v>175000</v>
      </c>
      <c r="J19" s="10">
        <v>150000</v>
      </c>
    </row>
    <row r="20" spans="1:10" x14ac:dyDescent="0.25">
      <c r="A20" s="1" t="s">
        <v>16</v>
      </c>
      <c r="B20" s="2" t="s">
        <v>40</v>
      </c>
      <c r="C20" s="2" t="s">
        <v>43</v>
      </c>
      <c r="D20" s="2" t="s">
        <v>222</v>
      </c>
      <c r="E20" s="4">
        <v>54867.75</v>
      </c>
      <c r="F20" s="4">
        <v>79903.149999999994</v>
      </c>
      <c r="G20" s="4">
        <v>85517.5</v>
      </c>
      <c r="H20" s="4">
        <v>84678.5</v>
      </c>
      <c r="I20" s="12">
        <v>87000</v>
      </c>
      <c r="J20" s="10">
        <v>90000</v>
      </c>
    </row>
    <row r="21" spans="1:10" x14ac:dyDescent="0.25">
      <c r="A21" s="1" t="s">
        <v>17</v>
      </c>
      <c r="B21" s="2" t="s">
        <v>40</v>
      </c>
      <c r="C21" s="2" t="s">
        <v>43</v>
      </c>
      <c r="D21" s="2" t="s">
        <v>223</v>
      </c>
      <c r="E21" s="4">
        <v>87337.2</v>
      </c>
      <c r="F21" s="4">
        <v>21730</v>
      </c>
      <c r="G21" s="4">
        <v>6181</v>
      </c>
      <c r="H21" s="4">
        <v>5509</v>
      </c>
      <c r="I21" s="12">
        <v>4918</v>
      </c>
      <c r="J21" s="10">
        <v>0</v>
      </c>
    </row>
    <row r="22" spans="1:10" x14ac:dyDescent="0.25">
      <c r="A22" s="1" t="s">
        <v>18</v>
      </c>
      <c r="B22" s="2" t="s">
        <v>40</v>
      </c>
      <c r="C22" s="2" t="s">
        <v>43</v>
      </c>
      <c r="D22" s="2" t="s">
        <v>224</v>
      </c>
      <c r="E22" s="4">
        <v>2850</v>
      </c>
      <c r="F22" s="4">
        <v>2775</v>
      </c>
      <c r="G22" s="4">
        <v>3360</v>
      </c>
      <c r="H22" s="4">
        <v>3400</v>
      </c>
      <c r="I22" s="12">
        <v>3500</v>
      </c>
      <c r="J22" s="10">
        <v>4500</v>
      </c>
    </row>
    <row r="23" spans="1:10" x14ac:dyDescent="0.25">
      <c r="A23" s="1" t="s">
        <v>19</v>
      </c>
      <c r="B23" s="2" t="s">
        <v>40</v>
      </c>
      <c r="C23" s="2" t="s">
        <v>43</v>
      </c>
      <c r="D23" s="2" t="s">
        <v>225</v>
      </c>
      <c r="E23" s="4">
        <v>34337.5</v>
      </c>
      <c r="F23" s="4">
        <v>43852.5</v>
      </c>
      <c r="G23" s="4">
        <v>0</v>
      </c>
      <c r="H23" s="4">
        <v>0</v>
      </c>
      <c r="I23" s="12">
        <v>0</v>
      </c>
      <c r="J23" s="10">
        <v>0</v>
      </c>
    </row>
    <row r="24" spans="1:10" x14ac:dyDescent="0.25">
      <c r="A24" s="1" t="s">
        <v>20</v>
      </c>
      <c r="B24" s="2" t="s">
        <v>40</v>
      </c>
      <c r="C24" s="2" t="s">
        <v>43</v>
      </c>
      <c r="D24" s="2" t="s">
        <v>226</v>
      </c>
      <c r="E24" s="4">
        <v>7155</v>
      </c>
      <c r="F24" s="4">
        <v>6660</v>
      </c>
      <c r="G24" s="4">
        <v>6615</v>
      </c>
      <c r="H24" s="4">
        <v>8085</v>
      </c>
      <c r="I24" s="12">
        <v>8000</v>
      </c>
      <c r="J24" s="10">
        <v>8000</v>
      </c>
    </row>
    <row r="25" spans="1:10" x14ac:dyDescent="0.25">
      <c r="A25" s="1" t="s">
        <v>21</v>
      </c>
      <c r="B25" s="2" t="s">
        <v>40</v>
      </c>
      <c r="C25" s="2" t="s">
        <v>43</v>
      </c>
      <c r="D25" s="2" t="s">
        <v>227</v>
      </c>
      <c r="E25" s="4">
        <v>43559.5</v>
      </c>
      <c r="F25" s="4">
        <v>41271</v>
      </c>
      <c r="G25" s="4">
        <v>43650</v>
      </c>
      <c r="H25" s="4">
        <v>43914</v>
      </c>
      <c r="I25" s="12">
        <v>46000</v>
      </c>
      <c r="J25" s="10">
        <v>46000</v>
      </c>
    </row>
    <row r="26" spans="1:10" x14ac:dyDescent="0.25">
      <c r="A26" s="1" t="s">
        <v>22</v>
      </c>
      <c r="B26" s="2" t="s">
        <v>40</v>
      </c>
      <c r="C26" s="2" t="s">
        <v>43</v>
      </c>
      <c r="D26" s="2" t="s">
        <v>228</v>
      </c>
      <c r="E26" s="4">
        <v>6135</v>
      </c>
      <c r="F26" s="4">
        <v>11366.25</v>
      </c>
      <c r="G26" s="4">
        <v>3000</v>
      </c>
      <c r="H26" s="4">
        <v>7780</v>
      </c>
      <c r="I26" s="12">
        <v>7000</v>
      </c>
      <c r="J26" s="10">
        <v>9000</v>
      </c>
    </row>
    <row r="27" spans="1:10" x14ac:dyDescent="0.25">
      <c r="A27" s="1" t="s">
        <v>23</v>
      </c>
      <c r="B27" s="2" t="s">
        <v>40</v>
      </c>
      <c r="C27" s="2" t="s">
        <v>43</v>
      </c>
      <c r="D27" s="2" t="s">
        <v>229</v>
      </c>
      <c r="E27" s="4">
        <v>73762</v>
      </c>
      <c r="F27" s="4">
        <v>62756.75</v>
      </c>
      <c r="G27" s="4">
        <v>63991</v>
      </c>
      <c r="H27" s="4">
        <v>63869.5</v>
      </c>
      <c r="I27" s="12">
        <v>70000</v>
      </c>
      <c r="J27" s="10">
        <v>70000</v>
      </c>
    </row>
    <row r="28" spans="1:10" x14ac:dyDescent="0.25">
      <c r="A28" s="1" t="s">
        <v>24</v>
      </c>
      <c r="B28" s="2" t="s">
        <v>40</v>
      </c>
      <c r="C28" s="2" t="s">
        <v>43</v>
      </c>
      <c r="D28" s="2" t="s">
        <v>230</v>
      </c>
      <c r="E28" s="4">
        <v>144534</v>
      </c>
      <c r="F28" s="4">
        <v>157288</v>
      </c>
      <c r="G28" s="4">
        <v>182908.5</v>
      </c>
      <c r="H28" s="4">
        <v>207827.25</v>
      </c>
      <c r="I28" s="12">
        <v>172000</v>
      </c>
      <c r="J28" s="10">
        <v>178000</v>
      </c>
    </row>
    <row r="29" spans="1:10" x14ac:dyDescent="0.25">
      <c r="A29" s="1" t="s">
        <v>25</v>
      </c>
      <c r="B29" s="2" t="s">
        <v>40</v>
      </c>
      <c r="C29" s="2" t="s">
        <v>43</v>
      </c>
      <c r="D29" s="2" t="s">
        <v>231</v>
      </c>
      <c r="E29" s="4">
        <v>51055</v>
      </c>
      <c r="F29" s="4">
        <v>59877</v>
      </c>
      <c r="G29" s="4">
        <v>52057</v>
      </c>
      <c r="H29" s="4">
        <v>46095</v>
      </c>
      <c r="I29" s="12">
        <v>52000</v>
      </c>
      <c r="J29" s="10">
        <v>40000</v>
      </c>
    </row>
    <row r="30" spans="1:10" x14ac:dyDescent="0.25">
      <c r="A30" s="1" t="s">
        <v>26</v>
      </c>
      <c r="B30" s="2" t="s">
        <v>40</v>
      </c>
      <c r="C30" s="2" t="s">
        <v>43</v>
      </c>
      <c r="D30" s="2" t="s">
        <v>232</v>
      </c>
      <c r="E30" s="4">
        <v>0</v>
      </c>
      <c r="F30" s="4">
        <v>0</v>
      </c>
      <c r="G30" s="4">
        <v>0</v>
      </c>
      <c r="H30" s="4">
        <v>0</v>
      </c>
      <c r="I30" s="12">
        <v>0</v>
      </c>
      <c r="J30" s="10">
        <v>0</v>
      </c>
    </row>
    <row r="31" spans="1:10" x14ac:dyDescent="0.25">
      <c r="A31" s="1" t="s">
        <v>27</v>
      </c>
      <c r="B31" s="2" t="s">
        <v>40</v>
      </c>
      <c r="C31" s="2" t="s">
        <v>43</v>
      </c>
      <c r="D31" s="2" t="s">
        <v>60</v>
      </c>
      <c r="E31" s="4">
        <v>3765</v>
      </c>
      <c r="F31" s="4">
        <v>2851</v>
      </c>
      <c r="G31" s="4">
        <v>2965</v>
      </c>
      <c r="H31" s="4">
        <v>1430</v>
      </c>
      <c r="I31" s="12">
        <v>2500</v>
      </c>
      <c r="J31" s="10">
        <v>1000</v>
      </c>
    </row>
    <row r="32" spans="1:10" x14ac:dyDescent="0.25">
      <c r="A32" s="1" t="s">
        <v>28</v>
      </c>
      <c r="B32" s="2" t="s">
        <v>40</v>
      </c>
      <c r="C32" s="2" t="s">
        <v>43</v>
      </c>
      <c r="D32" s="2" t="s">
        <v>61</v>
      </c>
      <c r="E32" s="4">
        <v>1450</v>
      </c>
      <c r="F32" s="4">
        <v>1975</v>
      </c>
      <c r="G32" s="4">
        <v>2875</v>
      </c>
      <c r="H32" s="4">
        <v>2450</v>
      </c>
      <c r="I32" s="12">
        <v>2500</v>
      </c>
      <c r="J32" s="10">
        <v>3500</v>
      </c>
    </row>
    <row r="33" spans="1:10" x14ac:dyDescent="0.25">
      <c r="A33" s="1" t="s">
        <v>29</v>
      </c>
      <c r="B33" s="2" t="s">
        <v>40</v>
      </c>
      <c r="C33" s="2" t="s">
        <v>43</v>
      </c>
      <c r="D33" s="2" t="s">
        <v>62</v>
      </c>
      <c r="E33" s="4">
        <v>42745</v>
      </c>
      <c r="F33" s="4">
        <v>42250</v>
      </c>
      <c r="G33" s="4">
        <v>37520</v>
      </c>
      <c r="H33" s="4">
        <v>47200</v>
      </c>
      <c r="I33" s="12">
        <v>45000</v>
      </c>
      <c r="J33" s="10">
        <v>48000</v>
      </c>
    </row>
    <row r="34" spans="1:10" x14ac:dyDescent="0.25">
      <c r="A34" s="1" t="s">
        <v>30</v>
      </c>
      <c r="B34" s="2" t="s">
        <v>40</v>
      </c>
      <c r="C34" s="2" t="s">
        <v>43</v>
      </c>
      <c r="D34" s="2" t="s">
        <v>54</v>
      </c>
      <c r="E34" s="4">
        <v>3332</v>
      </c>
      <c r="F34" s="4">
        <v>2870</v>
      </c>
      <c r="G34" s="4">
        <v>2633</v>
      </c>
      <c r="H34" s="4">
        <v>18906.5</v>
      </c>
      <c r="I34" s="12">
        <v>3000</v>
      </c>
      <c r="J34" s="10">
        <v>0</v>
      </c>
    </row>
    <row r="35" spans="1:10" x14ac:dyDescent="0.25">
      <c r="A35" s="1" t="s">
        <v>31</v>
      </c>
      <c r="B35" s="2" t="s">
        <v>40</v>
      </c>
      <c r="C35" s="2" t="s">
        <v>43</v>
      </c>
      <c r="D35" s="2" t="s">
        <v>63</v>
      </c>
      <c r="E35" s="4">
        <v>12278.5</v>
      </c>
      <c r="F35" s="4">
        <v>8139</v>
      </c>
      <c r="G35" s="4">
        <v>15990.12</v>
      </c>
      <c r="H35" s="4">
        <v>25208</v>
      </c>
      <c r="I35" s="12">
        <v>17000</v>
      </c>
      <c r="J35" s="10">
        <v>0</v>
      </c>
    </row>
    <row r="36" spans="1:10" x14ac:dyDescent="0.25">
      <c r="A36" s="1" t="s">
        <v>32</v>
      </c>
      <c r="B36" s="2" t="s">
        <v>40</v>
      </c>
      <c r="C36" s="2" t="s">
        <v>43</v>
      </c>
      <c r="D36" s="2" t="s">
        <v>64</v>
      </c>
      <c r="E36" s="4">
        <v>221402</v>
      </c>
      <c r="F36" s="4">
        <v>192236.17</v>
      </c>
      <c r="G36" s="4">
        <v>303939.20000000001</v>
      </c>
      <c r="H36" s="4">
        <v>350375.25</v>
      </c>
      <c r="I36" s="12">
        <v>380500</v>
      </c>
      <c r="J36" s="10">
        <v>360000</v>
      </c>
    </row>
    <row r="37" spans="1:10" x14ac:dyDescent="0.25">
      <c r="A37" s="1" t="s">
        <v>33</v>
      </c>
      <c r="B37" s="2" t="s">
        <v>40</v>
      </c>
      <c r="C37" s="2" t="s">
        <v>43</v>
      </c>
      <c r="D37" s="2" t="s">
        <v>65</v>
      </c>
      <c r="E37" s="4">
        <v>253007.17</v>
      </c>
      <c r="F37" s="4">
        <v>235322</v>
      </c>
      <c r="G37" s="4">
        <v>269966.5</v>
      </c>
      <c r="H37" s="4">
        <v>492772.34</v>
      </c>
      <c r="I37" s="12">
        <v>487500</v>
      </c>
      <c r="J37" s="10">
        <v>490000</v>
      </c>
    </row>
    <row r="38" spans="1:10" x14ac:dyDescent="0.25">
      <c r="A38" s="1" t="s">
        <v>34</v>
      </c>
      <c r="B38" s="2" t="s">
        <v>40</v>
      </c>
      <c r="C38" s="2" t="s">
        <v>43</v>
      </c>
      <c r="D38" s="2" t="s">
        <v>66</v>
      </c>
      <c r="E38" s="4">
        <v>162800</v>
      </c>
      <c r="F38" s="4">
        <v>127250</v>
      </c>
      <c r="G38" s="4">
        <v>162532.10999999999</v>
      </c>
      <c r="H38" s="4">
        <v>233063.12</v>
      </c>
      <c r="I38" s="12">
        <v>225000</v>
      </c>
      <c r="J38" s="10">
        <v>225000</v>
      </c>
    </row>
    <row r="39" spans="1:10" x14ac:dyDescent="0.25">
      <c r="A39" s="1" t="s">
        <v>35</v>
      </c>
      <c r="B39" s="2" t="s">
        <v>40</v>
      </c>
      <c r="C39" s="2" t="s">
        <v>44</v>
      </c>
      <c r="D39" s="2" t="s">
        <v>67</v>
      </c>
      <c r="E39" s="4">
        <v>857.8</v>
      </c>
      <c r="F39" s="4">
        <v>14571.31</v>
      </c>
      <c r="G39" s="4">
        <v>51208.79</v>
      </c>
      <c r="H39" s="4">
        <v>33724.559999999998</v>
      </c>
      <c r="I39" s="12">
        <v>40000</v>
      </c>
      <c r="J39" s="10">
        <v>34000</v>
      </c>
    </row>
    <row r="40" spans="1:10" x14ac:dyDescent="0.25">
      <c r="A40" s="1" t="s">
        <v>36</v>
      </c>
      <c r="B40" s="2" t="s">
        <v>40</v>
      </c>
      <c r="C40" s="2" t="s">
        <v>44</v>
      </c>
      <c r="D40" s="2" t="s">
        <v>68</v>
      </c>
      <c r="E40" s="4">
        <v>0</v>
      </c>
      <c r="F40" s="4">
        <v>0</v>
      </c>
      <c r="G40" s="4">
        <v>0</v>
      </c>
      <c r="H40" s="4">
        <v>0</v>
      </c>
      <c r="I40" s="12">
        <v>0</v>
      </c>
      <c r="J40" s="10">
        <v>0</v>
      </c>
    </row>
    <row r="41" spans="1:10" x14ac:dyDescent="0.25">
      <c r="A41" s="1" t="s">
        <v>37</v>
      </c>
      <c r="B41" s="2" t="s">
        <v>40</v>
      </c>
      <c r="C41" s="2" t="s">
        <v>44</v>
      </c>
      <c r="D41" s="2" t="s">
        <v>69</v>
      </c>
      <c r="E41" s="4">
        <v>147</v>
      </c>
      <c r="F41" s="4">
        <v>0</v>
      </c>
      <c r="G41" s="4">
        <v>125</v>
      </c>
      <c r="H41" s="4">
        <v>0</v>
      </c>
      <c r="I41" s="12">
        <v>0</v>
      </c>
      <c r="J41" s="10">
        <v>0</v>
      </c>
    </row>
    <row r="42" spans="1:10" x14ac:dyDescent="0.25">
      <c r="A42" s="1" t="s">
        <v>38</v>
      </c>
      <c r="B42" s="2" t="s">
        <v>40</v>
      </c>
      <c r="C42" s="2" t="s">
        <v>44</v>
      </c>
      <c r="D42" s="2" t="s">
        <v>248</v>
      </c>
      <c r="E42" s="4">
        <v>21850</v>
      </c>
      <c r="F42" s="4">
        <v>23030</v>
      </c>
      <c r="G42" s="4">
        <v>9620</v>
      </c>
      <c r="H42" s="4">
        <v>15025</v>
      </c>
      <c r="I42" s="12">
        <v>25000</v>
      </c>
      <c r="J42" s="10">
        <v>25000</v>
      </c>
    </row>
    <row r="43" spans="1:10" x14ac:dyDescent="0.25">
      <c r="A43" s="1" t="s">
        <v>39</v>
      </c>
      <c r="B43" s="2" t="s">
        <v>40</v>
      </c>
      <c r="C43" s="2" t="s">
        <v>249</v>
      </c>
      <c r="D43" s="2" t="s">
        <v>70</v>
      </c>
      <c r="E43" s="4">
        <v>14430</v>
      </c>
      <c r="F43" s="4">
        <v>0</v>
      </c>
      <c r="G43" s="4">
        <v>35000</v>
      </c>
      <c r="H43" s="4">
        <v>58850</v>
      </c>
      <c r="I43" s="12">
        <v>0</v>
      </c>
      <c r="J43" s="10">
        <v>10000</v>
      </c>
    </row>
    <row r="44" spans="1:10" x14ac:dyDescent="0.25">
      <c r="A44" s="1" t="s">
        <v>156</v>
      </c>
      <c r="B44" s="2" t="s">
        <v>167</v>
      </c>
      <c r="C44" s="2" t="s">
        <v>167</v>
      </c>
      <c r="D44" s="2" t="s">
        <v>168</v>
      </c>
      <c r="E44" s="4">
        <v>561038</v>
      </c>
      <c r="F44" s="4">
        <v>561038</v>
      </c>
      <c r="G44" s="4">
        <v>1111038</v>
      </c>
      <c r="H44" s="4">
        <v>1111038</v>
      </c>
      <c r="I44" s="12">
        <v>1218067.5</v>
      </c>
      <c r="J44" s="10">
        <v>1218068</v>
      </c>
    </row>
    <row r="45" spans="1:10" x14ac:dyDescent="0.25">
      <c r="A45" s="1" t="s">
        <v>157</v>
      </c>
      <c r="B45" s="2" t="s">
        <v>167</v>
      </c>
      <c r="C45" s="2" t="s">
        <v>246</v>
      </c>
      <c r="D45" s="2" t="s">
        <v>169</v>
      </c>
      <c r="E45" s="4">
        <v>130000</v>
      </c>
      <c r="F45" s="4">
        <v>150000</v>
      </c>
      <c r="G45" s="4">
        <v>165000</v>
      </c>
      <c r="H45" s="4">
        <v>165000</v>
      </c>
      <c r="I45" s="12">
        <v>265000</v>
      </c>
      <c r="J45" s="10">
        <v>265000</v>
      </c>
    </row>
    <row r="46" spans="1:10" x14ac:dyDescent="0.25">
      <c r="A46" s="1" t="s">
        <v>158</v>
      </c>
      <c r="B46" s="2" t="s">
        <v>167</v>
      </c>
      <c r="C46" s="2" t="s">
        <v>247</v>
      </c>
      <c r="D46" s="2" t="s">
        <v>169</v>
      </c>
      <c r="E46" s="4">
        <v>0</v>
      </c>
      <c r="F46" s="4">
        <v>0</v>
      </c>
      <c r="G46" s="4">
        <v>37500</v>
      </c>
      <c r="H46" s="4">
        <v>132066.89000000001</v>
      </c>
      <c r="I46" s="12">
        <v>75000</v>
      </c>
      <c r="J46" s="10">
        <v>75000</v>
      </c>
    </row>
    <row r="47" spans="1:10" x14ac:dyDescent="0.25">
      <c r="J47" s="10">
        <f>SUM(J4:J46)</f>
        <v>7672596</v>
      </c>
    </row>
    <row r="49" spans="1:13" ht="24" x14ac:dyDescent="0.4">
      <c r="A49" s="8" t="s">
        <v>159</v>
      </c>
      <c r="B49" s="9"/>
    </row>
    <row r="50" spans="1:13" ht="45" x14ac:dyDescent="0.25">
      <c r="A50" s="5" t="s">
        <v>76</v>
      </c>
      <c r="B50" s="5" t="s">
        <v>77</v>
      </c>
      <c r="C50" s="5" t="s">
        <v>78</v>
      </c>
      <c r="D50" s="5" t="s">
        <v>79</v>
      </c>
      <c r="E50" s="3" t="s">
        <v>71</v>
      </c>
      <c r="F50" s="3" t="s">
        <v>72</v>
      </c>
      <c r="G50" s="3" t="s">
        <v>73</v>
      </c>
      <c r="H50" s="3" t="s">
        <v>74</v>
      </c>
      <c r="I50" s="11" t="s">
        <v>221</v>
      </c>
      <c r="J50" s="6" t="s">
        <v>75</v>
      </c>
    </row>
    <row r="51" spans="1:13" x14ac:dyDescent="0.25">
      <c r="A51" s="1" t="s">
        <v>82</v>
      </c>
      <c r="B51" s="2" t="s">
        <v>159</v>
      </c>
      <c r="C51" s="2" t="s">
        <v>160</v>
      </c>
      <c r="D51" s="2" t="s">
        <v>170</v>
      </c>
      <c r="E51" s="4">
        <v>1590995.33</v>
      </c>
      <c r="F51" s="4">
        <v>2030910.61</v>
      </c>
      <c r="G51" s="4">
        <v>2607374.25</v>
      </c>
      <c r="H51" s="4">
        <v>0</v>
      </c>
      <c r="I51" s="12">
        <v>3329785.04</v>
      </c>
      <c r="J51" s="14">
        <v>3297564.57</v>
      </c>
      <c r="M51" s="10"/>
    </row>
    <row r="52" spans="1:13" x14ac:dyDescent="0.25">
      <c r="A52" s="1" t="s">
        <v>83</v>
      </c>
      <c r="B52" s="2" t="s">
        <v>159</v>
      </c>
      <c r="C52" s="2" t="s">
        <v>160</v>
      </c>
      <c r="D52" s="2" t="s">
        <v>171</v>
      </c>
      <c r="E52" s="4">
        <v>0</v>
      </c>
      <c r="F52" s="4">
        <v>0</v>
      </c>
      <c r="G52" s="4">
        <v>0</v>
      </c>
      <c r="H52" s="4">
        <v>2724664.51</v>
      </c>
      <c r="I52" s="12">
        <v>0</v>
      </c>
      <c r="J52" s="10">
        <v>0</v>
      </c>
    </row>
    <row r="53" spans="1:13" x14ac:dyDescent="0.25">
      <c r="A53" s="1" t="s">
        <v>84</v>
      </c>
      <c r="B53" s="2" t="s">
        <v>159</v>
      </c>
      <c r="C53" s="2" t="s">
        <v>160</v>
      </c>
      <c r="D53" s="2" t="s">
        <v>172</v>
      </c>
      <c r="E53" s="4">
        <v>0</v>
      </c>
      <c r="F53" s="4">
        <v>0</v>
      </c>
      <c r="G53" s="4">
        <v>0</v>
      </c>
      <c r="H53" s="4">
        <v>14911.38</v>
      </c>
      <c r="I53" s="12">
        <v>0</v>
      </c>
      <c r="J53" s="10">
        <v>0</v>
      </c>
    </row>
    <row r="54" spans="1:13" x14ac:dyDescent="0.25">
      <c r="A54" s="1" t="s">
        <v>85</v>
      </c>
      <c r="B54" s="2" t="s">
        <v>159</v>
      </c>
      <c r="C54" s="2" t="s">
        <v>160</v>
      </c>
      <c r="D54" s="2" t="s">
        <v>173</v>
      </c>
      <c r="E54" s="4">
        <v>0</v>
      </c>
      <c r="F54" s="4">
        <v>0</v>
      </c>
      <c r="G54" s="4">
        <v>0</v>
      </c>
      <c r="H54" s="4">
        <v>238952.68</v>
      </c>
      <c r="I54" s="12">
        <v>0</v>
      </c>
      <c r="J54" s="10">
        <v>0</v>
      </c>
    </row>
    <row r="55" spans="1:13" x14ac:dyDescent="0.25">
      <c r="A55" s="1" t="s">
        <v>86</v>
      </c>
      <c r="B55" s="2" t="s">
        <v>159</v>
      </c>
      <c r="C55" s="2" t="s">
        <v>160</v>
      </c>
      <c r="D55" s="2" t="s">
        <v>174</v>
      </c>
      <c r="E55" s="4">
        <v>0</v>
      </c>
      <c r="F55" s="4">
        <v>0</v>
      </c>
      <c r="G55" s="4">
        <v>0</v>
      </c>
      <c r="H55" s="4">
        <v>0</v>
      </c>
      <c r="I55" s="12">
        <v>0</v>
      </c>
      <c r="J55" s="10">
        <v>0</v>
      </c>
    </row>
    <row r="56" spans="1:13" x14ac:dyDescent="0.25">
      <c r="A56" s="1" t="s">
        <v>87</v>
      </c>
      <c r="B56" s="2" t="s">
        <v>159</v>
      </c>
      <c r="C56" s="2" t="s">
        <v>160</v>
      </c>
      <c r="D56" s="2" t="s">
        <v>175</v>
      </c>
      <c r="E56" s="4">
        <v>0</v>
      </c>
      <c r="F56" s="4">
        <v>0</v>
      </c>
      <c r="G56" s="4">
        <v>0</v>
      </c>
      <c r="H56" s="4">
        <v>0</v>
      </c>
      <c r="I56" s="12">
        <v>0</v>
      </c>
      <c r="J56" s="10">
        <v>0</v>
      </c>
    </row>
    <row r="57" spans="1:13" x14ac:dyDescent="0.25">
      <c r="A57" s="1" t="s">
        <v>88</v>
      </c>
      <c r="B57" s="2" t="s">
        <v>159</v>
      </c>
      <c r="C57" s="2" t="s">
        <v>160</v>
      </c>
      <c r="D57" s="2" t="s">
        <v>176</v>
      </c>
      <c r="E57" s="4">
        <v>0</v>
      </c>
      <c r="F57" s="4">
        <v>0</v>
      </c>
      <c r="G57" s="4">
        <v>0</v>
      </c>
      <c r="H57" s="4">
        <v>2136</v>
      </c>
      <c r="I57" s="12">
        <v>0</v>
      </c>
      <c r="J57" s="10">
        <v>0</v>
      </c>
    </row>
    <row r="58" spans="1:13" x14ac:dyDescent="0.25">
      <c r="A58" s="1" t="s">
        <v>89</v>
      </c>
      <c r="B58" s="2" t="s">
        <v>159</v>
      </c>
      <c r="C58" s="2" t="s">
        <v>160</v>
      </c>
      <c r="D58" s="2" t="s">
        <v>177</v>
      </c>
      <c r="E58" s="4">
        <v>0</v>
      </c>
      <c r="F58" s="4">
        <v>0</v>
      </c>
      <c r="G58" s="4">
        <v>0</v>
      </c>
      <c r="H58" s="4">
        <v>0</v>
      </c>
      <c r="I58" s="12">
        <v>0</v>
      </c>
      <c r="J58" s="10">
        <v>0</v>
      </c>
    </row>
    <row r="59" spans="1:13" x14ac:dyDescent="0.25">
      <c r="A59" s="1" t="s">
        <v>90</v>
      </c>
      <c r="B59" s="2" t="s">
        <v>159</v>
      </c>
      <c r="C59" s="2" t="s">
        <v>160</v>
      </c>
      <c r="D59" s="2" t="s">
        <v>178</v>
      </c>
      <c r="E59" s="4">
        <v>0</v>
      </c>
      <c r="F59" s="4">
        <v>0</v>
      </c>
      <c r="G59" s="4">
        <v>0</v>
      </c>
      <c r="H59" s="4">
        <v>0</v>
      </c>
      <c r="I59" s="12">
        <v>0</v>
      </c>
      <c r="J59" s="10">
        <v>0</v>
      </c>
    </row>
    <row r="60" spans="1:13" x14ac:dyDescent="0.25">
      <c r="A60" s="1" t="s">
        <v>91</v>
      </c>
      <c r="B60" s="2" t="s">
        <v>159</v>
      </c>
      <c r="C60" s="2" t="s">
        <v>160</v>
      </c>
      <c r="D60" s="2" t="s">
        <v>179</v>
      </c>
      <c r="E60" s="4">
        <v>0</v>
      </c>
      <c r="F60" s="4">
        <v>0</v>
      </c>
      <c r="G60" s="4">
        <v>0</v>
      </c>
      <c r="H60" s="4">
        <v>0</v>
      </c>
      <c r="I60" s="12">
        <v>0</v>
      </c>
      <c r="J60" s="10">
        <v>0</v>
      </c>
    </row>
    <row r="61" spans="1:13" x14ac:dyDescent="0.25">
      <c r="A61" s="1" t="s">
        <v>92</v>
      </c>
      <c r="B61" s="2" t="s">
        <v>159</v>
      </c>
      <c r="C61" s="2" t="s">
        <v>160</v>
      </c>
      <c r="D61" s="2" t="s">
        <v>180</v>
      </c>
      <c r="E61" s="4">
        <v>0</v>
      </c>
      <c r="F61" s="4">
        <v>0</v>
      </c>
      <c r="G61" s="4">
        <v>0</v>
      </c>
      <c r="H61" s="4">
        <v>960</v>
      </c>
      <c r="I61" s="12">
        <v>0</v>
      </c>
      <c r="J61" s="10">
        <v>0</v>
      </c>
    </row>
    <row r="62" spans="1:13" x14ac:dyDescent="0.25">
      <c r="A62" s="1" t="s">
        <v>93</v>
      </c>
      <c r="B62" s="2" t="s">
        <v>159</v>
      </c>
      <c r="C62" s="2" t="s">
        <v>160</v>
      </c>
      <c r="D62" s="2" t="s">
        <v>181</v>
      </c>
      <c r="E62" s="4">
        <v>0</v>
      </c>
      <c r="F62" s="4">
        <v>0</v>
      </c>
      <c r="G62" s="4">
        <v>0</v>
      </c>
      <c r="H62" s="4">
        <v>0</v>
      </c>
      <c r="I62" s="12">
        <v>0</v>
      </c>
      <c r="J62" s="10">
        <v>0</v>
      </c>
    </row>
    <row r="63" spans="1:13" x14ac:dyDescent="0.25">
      <c r="A63" s="1" t="s">
        <v>94</v>
      </c>
      <c r="B63" s="2" t="s">
        <v>159</v>
      </c>
      <c r="C63" s="2" t="s">
        <v>160</v>
      </c>
      <c r="D63" s="2" t="s">
        <v>182</v>
      </c>
      <c r="E63" s="4">
        <v>612491.37</v>
      </c>
      <c r="F63" s="4">
        <v>749637.54</v>
      </c>
      <c r="G63" s="4">
        <v>956910.88</v>
      </c>
      <c r="H63" s="4">
        <v>-51389.29</v>
      </c>
      <c r="I63" s="12">
        <v>1278579</v>
      </c>
      <c r="J63" s="10">
        <v>1194491.67</v>
      </c>
    </row>
    <row r="64" spans="1:13" x14ac:dyDescent="0.25">
      <c r="A64" s="1" t="s">
        <v>95</v>
      </c>
      <c r="B64" s="2" t="s">
        <v>159</v>
      </c>
      <c r="C64" s="2" t="s">
        <v>160</v>
      </c>
      <c r="D64" s="2" t="s">
        <v>183</v>
      </c>
      <c r="E64" s="4">
        <v>0</v>
      </c>
      <c r="F64" s="4">
        <v>0</v>
      </c>
      <c r="G64" s="4">
        <v>0</v>
      </c>
      <c r="H64" s="4">
        <v>449479.51</v>
      </c>
      <c r="I64" s="12">
        <v>0</v>
      </c>
      <c r="J64" s="10">
        <v>0</v>
      </c>
    </row>
    <row r="65" spans="1:10" x14ac:dyDescent="0.25">
      <c r="A65" s="1" t="s">
        <v>96</v>
      </c>
      <c r="B65" s="2" t="s">
        <v>159</v>
      </c>
      <c r="C65" s="2" t="s">
        <v>160</v>
      </c>
      <c r="D65" s="2" t="s">
        <v>184</v>
      </c>
      <c r="E65" s="4">
        <v>0</v>
      </c>
      <c r="F65" s="4">
        <v>0</v>
      </c>
      <c r="G65" s="4">
        <v>0</v>
      </c>
      <c r="H65" s="4">
        <v>294439.61</v>
      </c>
      <c r="I65" s="12">
        <v>0</v>
      </c>
      <c r="J65" s="10">
        <v>0</v>
      </c>
    </row>
    <row r="66" spans="1:10" x14ac:dyDescent="0.25">
      <c r="A66" s="1" t="s">
        <v>97</v>
      </c>
      <c r="B66" s="2" t="s">
        <v>159</v>
      </c>
      <c r="C66" s="2" t="s">
        <v>160</v>
      </c>
      <c r="D66" s="2" t="s">
        <v>185</v>
      </c>
      <c r="E66" s="4">
        <v>0</v>
      </c>
      <c r="F66" s="4">
        <v>0</v>
      </c>
      <c r="G66" s="4">
        <v>0</v>
      </c>
      <c r="H66" s="4">
        <v>44860.87</v>
      </c>
      <c r="I66" s="12">
        <v>0</v>
      </c>
      <c r="J66" s="10">
        <v>0</v>
      </c>
    </row>
    <row r="67" spans="1:10" x14ac:dyDescent="0.25">
      <c r="A67" s="1" t="s">
        <v>98</v>
      </c>
      <c r="B67" s="2" t="s">
        <v>159</v>
      </c>
      <c r="C67" s="2" t="s">
        <v>160</v>
      </c>
      <c r="D67" s="2" t="s">
        <v>186</v>
      </c>
      <c r="E67" s="4">
        <v>0</v>
      </c>
      <c r="F67" s="4">
        <v>0</v>
      </c>
      <c r="G67" s="4">
        <v>0</v>
      </c>
      <c r="H67" s="4">
        <v>219749.53</v>
      </c>
      <c r="I67" s="12">
        <v>0</v>
      </c>
      <c r="J67" s="10">
        <v>0</v>
      </c>
    </row>
    <row r="68" spans="1:10" x14ac:dyDescent="0.25">
      <c r="A68" s="1" t="s">
        <v>99</v>
      </c>
      <c r="B68" s="2" t="s">
        <v>159</v>
      </c>
      <c r="C68" s="2" t="s">
        <v>160</v>
      </c>
      <c r="D68" s="2" t="s">
        <v>187</v>
      </c>
      <c r="E68" s="4">
        <v>0</v>
      </c>
      <c r="F68" s="4">
        <v>0</v>
      </c>
      <c r="G68" s="4">
        <v>0</v>
      </c>
      <c r="H68" s="4">
        <v>0</v>
      </c>
      <c r="I68" s="12">
        <v>0</v>
      </c>
      <c r="J68" s="10">
        <v>0</v>
      </c>
    </row>
    <row r="69" spans="1:10" x14ac:dyDescent="0.25">
      <c r="A69" s="1" t="s">
        <v>100</v>
      </c>
      <c r="B69" s="2" t="s">
        <v>159</v>
      </c>
      <c r="C69" s="2" t="s">
        <v>160</v>
      </c>
      <c r="D69" s="2" t="s">
        <v>188</v>
      </c>
      <c r="E69" s="4">
        <v>0</v>
      </c>
      <c r="F69" s="4">
        <v>0</v>
      </c>
      <c r="G69" s="4">
        <v>0</v>
      </c>
      <c r="H69" s="4">
        <v>18607.63</v>
      </c>
      <c r="I69" s="12">
        <v>0</v>
      </c>
      <c r="J69" s="10">
        <v>0</v>
      </c>
    </row>
    <row r="70" spans="1:10" x14ac:dyDescent="0.25">
      <c r="A70" s="1" t="s">
        <v>101</v>
      </c>
      <c r="B70" s="2" t="s">
        <v>159</v>
      </c>
      <c r="C70" s="2" t="s">
        <v>160</v>
      </c>
      <c r="D70" s="2" t="s">
        <v>189</v>
      </c>
      <c r="E70" s="4">
        <v>0</v>
      </c>
      <c r="F70" s="4">
        <v>0</v>
      </c>
      <c r="G70" s="4">
        <v>0</v>
      </c>
      <c r="H70" s="4">
        <v>0</v>
      </c>
      <c r="I70" s="12">
        <v>0</v>
      </c>
      <c r="J70" s="10">
        <v>0</v>
      </c>
    </row>
    <row r="71" spans="1:10" x14ac:dyDescent="0.25">
      <c r="A71" s="1" t="s">
        <v>102</v>
      </c>
      <c r="B71" s="2" t="s">
        <v>159</v>
      </c>
      <c r="C71" s="2" t="s">
        <v>160</v>
      </c>
      <c r="D71" s="2" t="s">
        <v>190</v>
      </c>
      <c r="E71" s="4">
        <v>0</v>
      </c>
      <c r="F71" s="4">
        <v>0</v>
      </c>
      <c r="G71" s="4">
        <v>0</v>
      </c>
      <c r="H71" s="4">
        <v>0</v>
      </c>
      <c r="I71" s="12">
        <v>0</v>
      </c>
      <c r="J71" s="10">
        <v>0</v>
      </c>
    </row>
    <row r="72" spans="1:10" x14ac:dyDescent="0.25">
      <c r="A72" s="1" t="s">
        <v>103</v>
      </c>
      <c r="B72" s="2" t="s">
        <v>159</v>
      </c>
      <c r="C72" s="2" t="s">
        <v>161</v>
      </c>
      <c r="D72" s="2" t="s">
        <v>191</v>
      </c>
      <c r="E72" s="4">
        <v>31079.39</v>
      </c>
      <c r="F72" s="4">
        <v>48239.62</v>
      </c>
      <c r="G72" s="4">
        <v>20732.34</v>
      </c>
      <c r="H72" s="4">
        <v>24505.69</v>
      </c>
      <c r="I72" s="12">
        <v>25000</v>
      </c>
      <c r="J72" s="10">
        <v>33000</v>
      </c>
    </row>
    <row r="73" spans="1:10" x14ac:dyDescent="0.25">
      <c r="A73" s="1" t="s">
        <v>104</v>
      </c>
      <c r="B73" s="2" t="s">
        <v>159</v>
      </c>
      <c r="C73" s="2" t="s">
        <v>161</v>
      </c>
      <c r="D73" s="2" t="s">
        <v>192</v>
      </c>
      <c r="E73" s="4">
        <v>9847.24</v>
      </c>
      <c r="F73" s="4">
        <v>14929.46</v>
      </c>
      <c r="G73" s="4">
        <v>34309.620000000003</v>
      </c>
      <c r="H73" s="4">
        <v>29422.98</v>
      </c>
      <c r="I73" s="12">
        <v>25000</v>
      </c>
      <c r="J73" s="10">
        <v>38000</v>
      </c>
    </row>
    <row r="74" spans="1:10" x14ac:dyDescent="0.25">
      <c r="A74" s="1" t="s">
        <v>105</v>
      </c>
      <c r="B74" s="2" t="s">
        <v>159</v>
      </c>
      <c r="C74" s="2" t="s">
        <v>161</v>
      </c>
      <c r="D74" s="2" t="s">
        <v>193</v>
      </c>
      <c r="E74" s="4">
        <v>0</v>
      </c>
      <c r="F74" s="4">
        <v>0</v>
      </c>
      <c r="G74" s="4">
        <v>0</v>
      </c>
      <c r="H74" s="4">
        <v>0</v>
      </c>
      <c r="I74" s="12">
        <v>0</v>
      </c>
      <c r="J74" s="10">
        <v>0</v>
      </c>
    </row>
    <row r="75" spans="1:10" x14ac:dyDescent="0.25">
      <c r="A75" s="1" t="s">
        <v>106</v>
      </c>
      <c r="B75" s="2" t="s">
        <v>159</v>
      </c>
      <c r="C75" s="2" t="s">
        <v>161</v>
      </c>
      <c r="D75" s="2" t="s">
        <v>194</v>
      </c>
      <c r="E75" s="4">
        <v>11254.35</v>
      </c>
      <c r="F75" s="4">
        <v>14541.93</v>
      </c>
      <c r="G75" s="4">
        <v>29670.17</v>
      </c>
      <c r="H75" s="4">
        <v>27855.48</v>
      </c>
      <c r="I75" s="12">
        <v>31048.46</v>
      </c>
      <c r="J75" s="10">
        <v>35000</v>
      </c>
    </row>
    <row r="76" spans="1:10" x14ac:dyDescent="0.25">
      <c r="A76" s="1" t="s">
        <v>107</v>
      </c>
      <c r="B76" s="2" t="s">
        <v>159</v>
      </c>
      <c r="C76" s="2" t="s">
        <v>161</v>
      </c>
      <c r="D76" s="2" t="s">
        <v>195</v>
      </c>
      <c r="E76" s="4">
        <v>0</v>
      </c>
      <c r="F76" s="4">
        <v>0</v>
      </c>
      <c r="G76" s="4">
        <v>0</v>
      </c>
      <c r="H76" s="4">
        <v>0</v>
      </c>
      <c r="I76" s="12">
        <v>0</v>
      </c>
      <c r="J76" s="10">
        <v>0</v>
      </c>
    </row>
    <row r="77" spans="1:10" x14ac:dyDescent="0.25">
      <c r="A77" s="1" t="s">
        <v>108</v>
      </c>
      <c r="B77" s="2" t="s">
        <v>159</v>
      </c>
      <c r="C77" s="2" t="s">
        <v>161</v>
      </c>
      <c r="D77" s="2" t="s">
        <v>196</v>
      </c>
      <c r="E77" s="4">
        <v>32590.71</v>
      </c>
      <c r="F77" s="4">
        <v>37086.980000000003</v>
      </c>
      <c r="G77" s="4">
        <v>36182.86</v>
      </c>
      <c r="H77" s="4">
        <v>35774.559999999998</v>
      </c>
      <c r="I77" s="12">
        <v>39000</v>
      </c>
      <c r="J77" s="10">
        <v>37000</v>
      </c>
    </row>
    <row r="78" spans="1:10" x14ac:dyDescent="0.25">
      <c r="A78" s="1" t="s">
        <v>109</v>
      </c>
      <c r="B78" s="2" t="s">
        <v>159</v>
      </c>
      <c r="C78" s="2" t="s">
        <v>161</v>
      </c>
      <c r="D78" s="2" t="s">
        <v>197</v>
      </c>
      <c r="E78" s="4">
        <v>23818</v>
      </c>
      <c r="F78" s="4">
        <v>0</v>
      </c>
      <c r="G78" s="4">
        <v>0</v>
      </c>
      <c r="H78" s="4">
        <v>0</v>
      </c>
      <c r="I78" s="12">
        <v>0</v>
      </c>
      <c r="J78" s="10">
        <v>0</v>
      </c>
    </row>
    <row r="79" spans="1:10" x14ac:dyDescent="0.25">
      <c r="A79" s="1" t="s">
        <v>110</v>
      </c>
      <c r="B79" s="2" t="s">
        <v>159</v>
      </c>
      <c r="C79" s="2" t="s">
        <v>162</v>
      </c>
      <c r="D79" s="2" t="s">
        <v>198</v>
      </c>
      <c r="E79" s="4">
        <v>5525</v>
      </c>
      <c r="F79" s="4">
        <v>2908.18</v>
      </c>
      <c r="G79" s="4">
        <v>3168.68</v>
      </c>
      <c r="H79" s="4">
        <v>3218.53</v>
      </c>
      <c r="I79" s="12">
        <v>7000</v>
      </c>
      <c r="J79" s="10">
        <v>15000</v>
      </c>
    </row>
    <row r="80" spans="1:10" x14ac:dyDescent="0.25">
      <c r="A80" s="1" t="s">
        <v>111</v>
      </c>
      <c r="B80" s="2" t="s">
        <v>159</v>
      </c>
      <c r="C80" s="2" t="s">
        <v>162</v>
      </c>
      <c r="D80" s="2" t="s">
        <v>199</v>
      </c>
      <c r="E80" s="4">
        <v>819.07</v>
      </c>
      <c r="F80" s="4">
        <v>0</v>
      </c>
      <c r="G80" s="4">
        <v>15.2</v>
      </c>
      <c r="H80" s="4">
        <v>0</v>
      </c>
      <c r="I80" s="12">
        <v>0</v>
      </c>
      <c r="J80" s="10">
        <v>0</v>
      </c>
    </row>
    <row r="81" spans="1:10" x14ac:dyDescent="0.25">
      <c r="A81" s="1" t="s">
        <v>112</v>
      </c>
      <c r="B81" s="2" t="s">
        <v>159</v>
      </c>
      <c r="C81" s="2" t="s">
        <v>162</v>
      </c>
      <c r="D81" s="2" t="s">
        <v>199</v>
      </c>
      <c r="E81" s="4">
        <v>0</v>
      </c>
      <c r="F81" s="4">
        <v>0</v>
      </c>
      <c r="G81" s="4">
        <v>0</v>
      </c>
      <c r="H81" s="4">
        <v>0</v>
      </c>
      <c r="I81" s="12">
        <v>0</v>
      </c>
      <c r="J81" s="10">
        <v>0</v>
      </c>
    </row>
    <row r="82" spans="1:10" x14ac:dyDescent="0.25">
      <c r="A82" s="1" t="s">
        <v>113</v>
      </c>
      <c r="B82" s="2" t="s">
        <v>159</v>
      </c>
      <c r="C82" s="2" t="s">
        <v>162</v>
      </c>
      <c r="D82" s="2" t="s">
        <v>233</v>
      </c>
      <c r="E82" s="4">
        <v>47460.639999999999</v>
      </c>
      <c r="F82" s="4">
        <v>67285.52</v>
      </c>
      <c r="G82" s="4">
        <v>52752.06</v>
      </c>
      <c r="H82" s="4">
        <v>58163.32</v>
      </c>
      <c r="I82" s="12">
        <v>53000</v>
      </c>
      <c r="J82" s="10">
        <v>58000</v>
      </c>
    </row>
    <row r="83" spans="1:10" x14ac:dyDescent="0.25">
      <c r="A83" s="1" t="s">
        <v>114</v>
      </c>
      <c r="B83" s="2" t="s">
        <v>159</v>
      </c>
      <c r="C83" s="2" t="s">
        <v>162</v>
      </c>
      <c r="D83" s="2" t="s">
        <v>234</v>
      </c>
      <c r="E83" s="4">
        <v>66439.320000000007</v>
      </c>
      <c r="F83" s="4">
        <v>21539.81</v>
      </c>
      <c r="G83" s="4">
        <v>5157.75</v>
      </c>
      <c r="H83" s="4">
        <v>4283.82</v>
      </c>
      <c r="I83" s="12">
        <v>6000</v>
      </c>
      <c r="J83" s="10">
        <v>0</v>
      </c>
    </row>
    <row r="84" spans="1:10" x14ac:dyDescent="0.25">
      <c r="A84" s="1" t="s">
        <v>115</v>
      </c>
      <c r="B84" s="2" t="s">
        <v>159</v>
      </c>
      <c r="C84" s="2" t="s">
        <v>162</v>
      </c>
      <c r="D84" s="2" t="s">
        <v>235</v>
      </c>
      <c r="E84" s="4">
        <v>2898.6</v>
      </c>
      <c r="F84" s="4">
        <v>3094.93</v>
      </c>
      <c r="G84" s="4">
        <v>3510.54</v>
      </c>
      <c r="H84" s="4">
        <v>5177.99</v>
      </c>
      <c r="I84" s="12">
        <v>5000</v>
      </c>
      <c r="J84" s="10">
        <v>5000</v>
      </c>
    </row>
    <row r="85" spans="1:10" x14ac:dyDescent="0.25">
      <c r="A85" s="1" t="s">
        <v>116</v>
      </c>
      <c r="B85" s="2" t="s">
        <v>159</v>
      </c>
      <c r="C85" s="2" t="s">
        <v>162</v>
      </c>
      <c r="D85" s="2" t="s">
        <v>236</v>
      </c>
      <c r="E85" s="4">
        <v>27941.51</v>
      </c>
      <c r="F85" s="4">
        <v>4190.76</v>
      </c>
      <c r="G85" s="4">
        <v>38077.01</v>
      </c>
      <c r="H85" s="4">
        <v>0</v>
      </c>
      <c r="I85" s="12">
        <v>0</v>
      </c>
      <c r="J85" s="10">
        <v>0</v>
      </c>
    </row>
    <row r="86" spans="1:10" x14ac:dyDescent="0.25">
      <c r="A86" s="1" t="s">
        <v>117</v>
      </c>
      <c r="B86" s="2" t="s">
        <v>159</v>
      </c>
      <c r="C86" s="2" t="s">
        <v>162</v>
      </c>
      <c r="D86" s="2" t="s">
        <v>237</v>
      </c>
      <c r="E86" s="4">
        <v>360.05</v>
      </c>
      <c r="F86" s="4">
        <v>0</v>
      </c>
      <c r="G86" s="4">
        <v>0</v>
      </c>
      <c r="H86" s="4">
        <v>308.52999999999997</v>
      </c>
      <c r="I86" s="12">
        <v>500</v>
      </c>
      <c r="J86" s="10">
        <v>500</v>
      </c>
    </row>
    <row r="87" spans="1:10" x14ac:dyDescent="0.25">
      <c r="A87" s="1" t="s">
        <v>118</v>
      </c>
      <c r="B87" s="2" t="s">
        <v>159</v>
      </c>
      <c r="C87" s="2" t="s">
        <v>162</v>
      </c>
      <c r="D87" s="2" t="s">
        <v>238</v>
      </c>
      <c r="E87" s="4">
        <v>36593.35</v>
      </c>
      <c r="F87" s="4">
        <v>34318.19</v>
      </c>
      <c r="G87" s="4">
        <v>39819.019999999997</v>
      </c>
      <c r="H87" s="4">
        <v>43053.79</v>
      </c>
      <c r="I87" s="12">
        <v>37000</v>
      </c>
      <c r="J87" s="10">
        <v>39000</v>
      </c>
    </row>
    <row r="88" spans="1:10" x14ac:dyDescent="0.25">
      <c r="A88" s="1" t="s">
        <v>119</v>
      </c>
      <c r="B88" s="2" t="s">
        <v>159</v>
      </c>
      <c r="C88" s="2" t="s">
        <v>162</v>
      </c>
      <c r="D88" s="2" t="s">
        <v>239</v>
      </c>
      <c r="E88" s="4">
        <v>7557.81</v>
      </c>
      <c r="F88" s="4">
        <v>4985.16</v>
      </c>
      <c r="G88" s="4">
        <v>4653.45</v>
      </c>
      <c r="H88" s="4">
        <v>7472.63</v>
      </c>
      <c r="I88" s="12">
        <v>8000</v>
      </c>
      <c r="J88" s="10">
        <v>8000</v>
      </c>
    </row>
    <row r="89" spans="1:10" x14ac:dyDescent="0.25">
      <c r="A89" s="1" t="s">
        <v>120</v>
      </c>
      <c r="B89" s="2" t="s">
        <v>159</v>
      </c>
      <c r="C89" s="2" t="s">
        <v>162</v>
      </c>
      <c r="D89" s="2" t="s">
        <v>240</v>
      </c>
      <c r="E89" s="4">
        <v>28741.9</v>
      </c>
      <c r="F89" s="4">
        <v>20548.45</v>
      </c>
      <c r="G89" s="4">
        <v>22195.52</v>
      </c>
      <c r="H89" s="4">
        <v>22954.720000000001</v>
      </c>
      <c r="I89" s="12">
        <v>25000</v>
      </c>
      <c r="J89" s="10">
        <v>27000</v>
      </c>
    </row>
    <row r="90" spans="1:10" x14ac:dyDescent="0.25">
      <c r="A90" s="1" t="s">
        <v>121</v>
      </c>
      <c r="B90" s="2" t="s">
        <v>159</v>
      </c>
      <c r="C90" s="2" t="s">
        <v>162</v>
      </c>
      <c r="D90" s="2" t="s">
        <v>241</v>
      </c>
      <c r="E90" s="4">
        <v>105873</v>
      </c>
      <c r="F90" s="4">
        <v>104569.44</v>
      </c>
      <c r="G90" s="4">
        <v>139400.39000000001</v>
      </c>
      <c r="H90" s="4">
        <v>148937.24</v>
      </c>
      <c r="I90" s="12">
        <v>130000</v>
      </c>
      <c r="J90" s="10">
        <v>140000</v>
      </c>
    </row>
    <row r="91" spans="1:10" x14ac:dyDescent="0.25">
      <c r="A91" s="1" t="s">
        <v>122</v>
      </c>
      <c r="B91" s="2" t="s">
        <v>159</v>
      </c>
      <c r="C91" s="2" t="s">
        <v>162</v>
      </c>
      <c r="D91" s="2" t="s">
        <v>242</v>
      </c>
      <c r="E91" s="4">
        <v>54548.9</v>
      </c>
      <c r="F91" s="4">
        <v>54552.02</v>
      </c>
      <c r="G91" s="4">
        <v>54986.54</v>
      </c>
      <c r="H91" s="4">
        <v>57361.08</v>
      </c>
      <c r="I91" s="12">
        <v>55000</v>
      </c>
      <c r="J91" s="10">
        <v>53000</v>
      </c>
    </row>
    <row r="92" spans="1:10" x14ac:dyDescent="0.25">
      <c r="A92" s="1" t="s">
        <v>123</v>
      </c>
      <c r="B92" s="2" t="s">
        <v>159</v>
      </c>
      <c r="C92" s="2" t="s">
        <v>162</v>
      </c>
      <c r="D92" s="2" t="s">
        <v>243</v>
      </c>
      <c r="E92" s="4">
        <v>0</v>
      </c>
      <c r="F92" s="4">
        <v>0</v>
      </c>
      <c r="G92" s="4">
        <v>0</v>
      </c>
      <c r="H92" s="4">
        <v>0</v>
      </c>
      <c r="I92" s="12">
        <v>0</v>
      </c>
      <c r="J92" s="10">
        <v>0</v>
      </c>
    </row>
    <row r="93" spans="1:10" x14ac:dyDescent="0.25">
      <c r="A93" s="1" t="s">
        <v>124</v>
      </c>
      <c r="B93" s="2" t="s">
        <v>159</v>
      </c>
      <c r="C93" s="2" t="s">
        <v>162</v>
      </c>
      <c r="D93" s="2" t="s">
        <v>244</v>
      </c>
      <c r="E93" s="4">
        <v>0</v>
      </c>
      <c r="F93" s="4">
        <v>0</v>
      </c>
      <c r="G93" s="4">
        <v>0</v>
      </c>
      <c r="H93" s="4">
        <v>0</v>
      </c>
      <c r="I93" s="12">
        <v>0</v>
      </c>
      <c r="J93" s="10">
        <v>0</v>
      </c>
    </row>
    <row r="94" spans="1:10" x14ac:dyDescent="0.25">
      <c r="A94" s="1" t="s">
        <v>125</v>
      </c>
      <c r="B94" s="2" t="s">
        <v>159</v>
      </c>
      <c r="C94" s="2" t="s">
        <v>162</v>
      </c>
      <c r="D94" s="2" t="s">
        <v>245</v>
      </c>
      <c r="E94" s="4">
        <v>0</v>
      </c>
      <c r="F94" s="4">
        <v>4.9400000000000004</v>
      </c>
      <c r="G94" s="4">
        <v>0</v>
      </c>
      <c r="H94" s="4">
        <v>0</v>
      </c>
      <c r="I94" s="12">
        <v>0</v>
      </c>
      <c r="J94" s="10">
        <v>0</v>
      </c>
    </row>
    <row r="95" spans="1:10" x14ac:dyDescent="0.25">
      <c r="A95" s="1" t="s">
        <v>126</v>
      </c>
      <c r="B95" s="2" t="s">
        <v>159</v>
      </c>
      <c r="C95" s="2" t="s">
        <v>162</v>
      </c>
      <c r="D95" s="2" t="s">
        <v>200</v>
      </c>
      <c r="E95" s="4">
        <v>0</v>
      </c>
      <c r="F95" s="4">
        <v>0</v>
      </c>
      <c r="G95" s="4">
        <v>0</v>
      </c>
      <c r="H95" s="4">
        <v>0</v>
      </c>
      <c r="I95" s="12">
        <v>0</v>
      </c>
      <c r="J95" s="10">
        <v>0</v>
      </c>
    </row>
    <row r="96" spans="1:10" x14ac:dyDescent="0.25">
      <c r="A96" s="1" t="s">
        <v>127</v>
      </c>
      <c r="B96" s="2" t="s">
        <v>159</v>
      </c>
      <c r="C96" s="2" t="s">
        <v>162</v>
      </c>
      <c r="D96" s="2" t="s">
        <v>200</v>
      </c>
      <c r="E96" s="4">
        <v>0</v>
      </c>
      <c r="F96" s="4">
        <v>4000</v>
      </c>
      <c r="G96" s="4">
        <v>0</v>
      </c>
      <c r="H96" s="4">
        <v>500</v>
      </c>
      <c r="I96" s="12">
        <v>4500</v>
      </c>
      <c r="J96" s="10">
        <v>4500</v>
      </c>
    </row>
    <row r="97" spans="1:10" x14ac:dyDescent="0.25">
      <c r="A97" s="1" t="s">
        <v>128</v>
      </c>
      <c r="B97" s="2" t="s">
        <v>159</v>
      </c>
      <c r="C97" s="2" t="s">
        <v>162</v>
      </c>
      <c r="D97" s="2" t="s">
        <v>200</v>
      </c>
      <c r="E97" s="4">
        <v>572787.86</v>
      </c>
      <c r="F97" s="4">
        <v>562312.93000000005</v>
      </c>
      <c r="G97" s="4">
        <v>557868.06000000006</v>
      </c>
      <c r="H97" s="4">
        <v>557352.39</v>
      </c>
      <c r="I97" s="12">
        <v>0</v>
      </c>
      <c r="J97" s="10">
        <v>0</v>
      </c>
    </row>
    <row r="98" spans="1:10" x14ac:dyDescent="0.25">
      <c r="A98" s="1" t="s">
        <v>129</v>
      </c>
      <c r="B98" s="2" t="s">
        <v>159</v>
      </c>
      <c r="C98" s="2" t="s">
        <v>162</v>
      </c>
      <c r="D98" s="2" t="s">
        <v>200</v>
      </c>
      <c r="E98" s="4">
        <v>134710.32</v>
      </c>
      <c r="F98" s="4">
        <v>155301.24</v>
      </c>
      <c r="G98" s="4">
        <v>209735.18</v>
      </c>
      <c r="H98" s="4">
        <v>314971.57</v>
      </c>
      <c r="I98" s="12">
        <v>265000</v>
      </c>
      <c r="J98" s="10">
        <v>265000</v>
      </c>
    </row>
    <row r="99" spans="1:10" x14ac:dyDescent="0.25">
      <c r="A99" s="1" t="s">
        <v>130</v>
      </c>
      <c r="B99" s="2" t="s">
        <v>159</v>
      </c>
      <c r="C99" s="2" t="s">
        <v>162</v>
      </c>
      <c r="D99" s="2" t="s">
        <v>200</v>
      </c>
      <c r="E99" s="4">
        <v>0</v>
      </c>
      <c r="F99" s="4">
        <v>0</v>
      </c>
      <c r="G99" s="4">
        <v>26889.15</v>
      </c>
      <c r="H99" s="4">
        <v>48000</v>
      </c>
      <c r="I99" s="12">
        <v>75000</v>
      </c>
      <c r="J99" s="10">
        <v>75000</v>
      </c>
    </row>
    <row r="100" spans="1:10" x14ac:dyDescent="0.25">
      <c r="A100" s="1" t="s">
        <v>131</v>
      </c>
      <c r="B100" s="2" t="s">
        <v>159</v>
      </c>
      <c r="C100" s="2" t="s">
        <v>162</v>
      </c>
      <c r="D100" s="2" t="s">
        <v>59</v>
      </c>
      <c r="E100" s="4">
        <v>124188.81</v>
      </c>
      <c r="F100" s="4">
        <v>301517.93</v>
      </c>
      <c r="G100" s="4">
        <v>285382.81</v>
      </c>
      <c r="H100" s="4">
        <v>199035.28</v>
      </c>
      <c r="I100" s="12">
        <v>190000</v>
      </c>
      <c r="J100" s="10">
        <v>205000</v>
      </c>
    </row>
    <row r="101" spans="1:10" x14ac:dyDescent="0.25">
      <c r="A101" s="1" t="s">
        <v>132</v>
      </c>
      <c r="B101" s="2" t="s">
        <v>159</v>
      </c>
      <c r="C101" s="2" t="s">
        <v>162</v>
      </c>
      <c r="D101" s="2" t="s">
        <v>65</v>
      </c>
      <c r="E101" s="4">
        <v>152465.59</v>
      </c>
      <c r="F101" s="4">
        <v>163347.73000000001</v>
      </c>
      <c r="G101" s="4">
        <v>183360.65</v>
      </c>
      <c r="H101" s="4">
        <v>353065.4</v>
      </c>
      <c r="I101" s="12">
        <v>335000</v>
      </c>
      <c r="J101" s="10">
        <v>338351</v>
      </c>
    </row>
    <row r="102" spans="1:10" x14ac:dyDescent="0.25">
      <c r="A102" s="1" t="s">
        <v>133</v>
      </c>
      <c r="B102" s="2" t="s">
        <v>159</v>
      </c>
      <c r="C102" s="2" t="s">
        <v>162</v>
      </c>
      <c r="D102" s="2" t="s">
        <v>201</v>
      </c>
      <c r="E102" s="4">
        <v>5417.64</v>
      </c>
      <c r="F102" s="4">
        <v>4937.96</v>
      </c>
      <c r="G102" s="4">
        <v>5581.44</v>
      </c>
      <c r="H102" s="4">
        <v>7844.2</v>
      </c>
      <c r="I102" s="12">
        <v>3000</v>
      </c>
      <c r="J102" s="10">
        <v>6500</v>
      </c>
    </row>
    <row r="103" spans="1:10" x14ac:dyDescent="0.25">
      <c r="A103" s="1" t="s">
        <v>134</v>
      </c>
      <c r="B103" s="2" t="s">
        <v>159</v>
      </c>
      <c r="C103" s="2" t="s">
        <v>162</v>
      </c>
      <c r="D103" s="2" t="s">
        <v>201</v>
      </c>
      <c r="E103" s="4">
        <v>50000</v>
      </c>
      <c r="F103" s="4">
        <v>50000</v>
      </c>
      <c r="G103" s="4">
        <v>50000</v>
      </c>
      <c r="H103" s="4">
        <v>50000</v>
      </c>
      <c r="I103" s="12">
        <v>50000</v>
      </c>
      <c r="J103" s="10">
        <v>50000</v>
      </c>
    </row>
    <row r="104" spans="1:10" x14ac:dyDescent="0.25">
      <c r="A104" s="1" t="s">
        <v>135</v>
      </c>
      <c r="B104" s="2" t="s">
        <v>159</v>
      </c>
      <c r="C104" s="2" t="s">
        <v>162</v>
      </c>
      <c r="D104" s="2" t="s">
        <v>202</v>
      </c>
      <c r="E104" s="4">
        <v>31132.47</v>
      </c>
      <c r="F104" s="4">
        <v>98448.98</v>
      </c>
      <c r="G104" s="4">
        <v>267146.59000000003</v>
      </c>
      <c r="H104" s="4">
        <v>301158.01</v>
      </c>
      <c r="I104" s="12">
        <v>115000</v>
      </c>
      <c r="J104" s="10">
        <v>135000</v>
      </c>
    </row>
    <row r="105" spans="1:10" x14ac:dyDescent="0.25">
      <c r="A105" s="1" t="s">
        <v>136</v>
      </c>
      <c r="B105" s="2" t="s">
        <v>159</v>
      </c>
      <c r="C105" s="2" t="s">
        <v>162</v>
      </c>
      <c r="D105" s="2" t="s">
        <v>202</v>
      </c>
      <c r="E105" s="4">
        <v>80000</v>
      </c>
      <c r="F105" s="4">
        <v>82000</v>
      </c>
      <c r="G105" s="4">
        <v>0</v>
      </c>
      <c r="H105" s="4">
        <v>2700</v>
      </c>
      <c r="I105" s="12">
        <v>200000</v>
      </c>
      <c r="J105" s="10">
        <v>200000</v>
      </c>
    </row>
    <row r="106" spans="1:10" x14ac:dyDescent="0.25">
      <c r="A106" s="1" t="s">
        <v>137</v>
      </c>
      <c r="B106" s="2" t="s">
        <v>159</v>
      </c>
      <c r="C106" s="2" t="s">
        <v>162</v>
      </c>
      <c r="D106" s="2" t="s">
        <v>202</v>
      </c>
      <c r="E106" s="4">
        <v>73573.679999999993</v>
      </c>
      <c r="F106" s="4">
        <v>8216.4599999999991</v>
      </c>
      <c r="G106" s="4">
        <v>8013.71</v>
      </c>
      <c r="H106" s="4">
        <v>8392.2099999999991</v>
      </c>
      <c r="I106" s="12">
        <v>0</v>
      </c>
      <c r="J106" s="10">
        <v>9000</v>
      </c>
    </row>
    <row r="107" spans="1:10" x14ac:dyDescent="0.25">
      <c r="A107" s="1" t="s">
        <v>138</v>
      </c>
      <c r="B107" s="2" t="s">
        <v>159</v>
      </c>
      <c r="C107" s="2" t="s">
        <v>162</v>
      </c>
      <c r="D107" s="2" t="s">
        <v>203</v>
      </c>
      <c r="E107" s="4">
        <v>0</v>
      </c>
      <c r="F107" s="4">
        <v>0</v>
      </c>
      <c r="G107" s="4">
        <v>0</v>
      </c>
      <c r="H107" s="4">
        <v>0</v>
      </c>
      <c r="I107" s="12">
        <v>0</v>
      </c>
      <c r="J107" s="10">
        <v>50000</v>
      </c>
    </row>
    <row r="108" spans="1:10" x14ac:dyDescent="0.25">
      <c r="A108" s="1" t="s">
        <v>139</v>
      </c>
      <c r="B108" s="2" t="s">
        <v>159</v>
      </c>
      <c r="C108" s="2" t="s">
        <v>162</v>
      </c>
      <c r="D108" s="2" t="s">
        <v>204</v>
      </c>
      <c r="E108" s="4">
        <v>0</v>
      </c>
      <c r="F108" s="4">
        <v>0</v>
      </c>
      <c r="G108" s="4">
        <v>3201.33</v>
      </c>
      <c r="H108" s="4">
        <v>6120.48</v>
      </c>
      <c r="I108" s="12">
        <v>0</v>
      </c>
      <c r="J108" s="10">
        <v>11500</v>
      </c>
    </row>
    <row r="109" spans="1:10" x14ac:dyDescent="0.25">
      <c r="A109" s="1" t="s">
        <v>140</v>
      </c>
      <c r="B109" s="2" t="s">
        <v>159</v>
      </c>
      <c r="C109" s="2" t="s">
        <v>162</v>
      </c>
      <c r="D109" s="2" t="s">
        <v>205</v>
      </c>
      <c r="E109" s="4">
        <v>70992.350000000006</v>
      </c>
      <c r="F109" s="4">
        <v>89555.02</v>
      </c>
      <c r="G109" s="4">
        <v>94496.24</v>
      </c>
      <c r="H109" s="4">
        <v>115401.78</v>
      </c>
      <c r="I109" s="12">
        <v>112000</v>
      </c>
      <c r="J109" s="10">
        <v>120000</v>
      </c>
    </row>
    <row r="110" spans="1:10" x14ac:dyDescent="0.25">
      <c r="A110" s="1" t="s">
        <v>141</v>
      </c>
      <c r="B110" s="2" t="s">
        <v>159</v>
      </c>
      <c r="C110" s="2" t="s">
        <v>162</v>
      </c>
      <c r="D110" s="2" t="s">
        <v>206</v>
      </c>
      <c r="E110" s="4">
        <v>0</v>
      </c>
      <c r="F110" s="4">
        <v>0</v>
      </c>
      <c r="G110" s="4">
        <v>0</v>
      </c>
      <c r="H110" s="4">
        <v>0</v>
      </c>
      <c r="I110" s="12">
        <v>0</v>
      </c>
      <c r="J110" s="10">
        <v>13000</v>
      </c>
    </row>
    <row r="111" spans="1:10" x14ac:dyDescent="0.25">
      <c r="A111" s="1" t="s">
        <v>142</v>
      </c>
      <c r="B111" s="2" t="s">
        <v>159</v>
      </c>
      <c r="C111" s="2" t="s">
        <v>162</v>
      </c>
      <c r="D111" s="2" t="s">
        <v>207</v>
      </c>
      <c r="E111" s="4">
        <v>50375.55</v>
      </c>
      <c r="F111" s="4">
        <v>60789.54</v>
      </c>
      <c r="G111" s="4">
        <v>65368.4</v>
      </c>
      <c r="H111" s="4">
        <v>67649.87</v>
      </c>
      <c r="I111" s="12">
        <v>105000</v>
      </c>
      <c r="J111" s="10">
        <v>105000</v>
      </c>
    </row>
    <row r="112" spans="1:10" x14ac:dyDescent="0.25">
      <c r="A112" s="1" t="s">
        <v>143</v>
      </c>
      <c r="B112" s="2" t="s">
        <v>159</v>
      </c>
      <c r="C112" s="2" t="s">
        <v>163</v>
      </c>
      <c r="D112" s="2" t="s">
        <v>208</v>
      </c>
      <c r="E112" s="4">
        <v>84873.45</v>
      </c>
      <c r="F112" s="4">
        <v>98561.15</v>
      </c>
      <c r="G112" s="4">
        <v>114918.33</v>
      </c>
      <c r="H112" s="4">
        <v>122724.42</v>
      </c>
      <c r="I112" s="12">
        <v>275000</v>
      </c>
      <c r="J112" s="10">
        <v>270000</v>
      </c>
    </row>
    <row r="113" spans="1:10" x14ac:dyDescent="0.25">
      <c r="A113" s="1" t="s">
        <v>144</v>
      </c>
      <c r="B113" s="2" t="s">
        <v>159</v>
      </c>
      <c r="C113" s="2" t="s">
        <v>163</v>
      </c>
      <c r="D113" s="2" t="s">
        <v>209</v>
      </c>
      <c r="E113" s="4">
        <v>12818.69</v>
      </c>
      <c r="F113" s="4">
        <v>5943.41</v>
      </c>
      <c r="G113" s="4">
        <v>4261.42</v>
      </c>
      <c r="H113" s="4">
        <v>5495.25</v>
      </c>
      <c r="I113" s="12">
        <v>7000</v>
      </c>
      <c r="J113" s="10">
        <v>7000</v>
      </c>
    </row>
    <row r="114" spans="1:10" x14ac:dyDescent="0.25">
      <c r="A114" s="1" t="s">
        <v>145</v>
      </c>
      <c r="B114" s="2" t="s">
        <v>159</v>
      </c>
      <c r="C114" s="2" t="s">
        <v>163</v>
      </c>
      <c r="D114" s="2" t="s">
        <v>210</v>
      </c>
      <c r="E114" s="4">
        <v>21724.38</v>
      </c>
      <c r="F114" s="4">
        <v>25162.94</v>
      </c>
      <c r="G114" s="4">
        <v>25730.79</v>
      </c>
      <c r="H114" s="4">
        <v>19339.84</v>
      </c>
      <c r="I114" s="12">
        <v>26000</v>
      </c>
      <c r="J114" s="10">
        <v>26000</v>
      </c>
    </row>
    <row r="115" spans="1:10" x14ac:dyDescent="0.25">
      <c r="A115" s="1" t="s">
        <v>146</v>
      </c>
      <c r="B115" s="2" t="s">
        <v>159</v>
      </c>
      <c r="C115" s="2" t="s">
        <v>163</v>
      </c>
      <c r="D115" s="2" t="s">
        <v>211</v>
      </c>
      <c r="E115" s="4">
        <v>129989.85</v>
      </c>
      <c r="F115" s="4">
        <v>123236.19</v>
      </c>
      <c r="G115" s="4">
        <v>131419.16</v>
      </c>
      <c r="H115" s="4">
        <v>100678.26</v>
      </c>
      <c r="I115" s="12">
        <v>370000</v>
      </c>
      <c r="J115" s="10">
        <v>365000</v>
      </c>
    </row>
    <row r="116" spans="1:10" x14ac:dyDescent="0.25">
      <c r="A116" s="1" t="s">
        <v>147</v>
      </c>
      <c r="B116" s="2" t="s">
        <v>159</v>
      </c>
      <c r="C116" s="2" t="s">
        <v>163</v>
      </c>
      <c r="D116" s="2" t="s">
        <v>212</v>
      </c>
      <c r="E116" s="4">
        <v>29706.9</v>
      </c>
      <c r="F116" s="4">
        <v>0</v>
      </c>
      <c r="G116" s="4">
        <v>0</v>
      </c>
      <c r="H116" s="4">
        <v>0</v>
      </c>
      <c r="I116" s="12">
        <v>0</v>
      </c>
      <c r="J116" s="10">
        <v>0</v>
      </c>
    </row>
    <row r="117" spans="1:10" x14ac:dyDescent="0.25">
      <c r="A117" s="1" t="s">
        <v>148</v>
      </c>
      <c r="B117" s="2" t="s">
        <v>159</v>
      </c>
      <c r="C117" s="2" t="s">
        <v>164</v>
      </c>
      <c r="D117" s="2" t="s">
        <v>213</v>
      </c>
      <c r="E117" s="4">
        <v>79493.69</v>
      </c>
      <c r="F117" s="4">
        <v>14607.34</v>
      </c>
      <c r="G117" s="4">
        <v>-663.89</v>
      </c>
      <c r="H117" s="4">
        <v>298948.93</v>
      </c>
      <c r="I117" s="12">
        <v>7000</v>
      </c>
      <c r="J117" s="10">
        <v>0</v>
      </c>
    </row>
    <row r="118" spans="1:10" x14ac:dyDescent="0.25">
      <c r="A118" s="1" t="s">
        <v>149</v>
      </c>
      <c r="B118" s="2" t="s">
        <v>159</v>
      </c>
      <c r="C118" s="2" t="s">
        <v>164</v>
      </c>
      <c r="D118" s="2" t="s">
        <v>214</v>
      </c>
      <c r="E118" s="4">
        <v>106870.37</v>
      </c>
      <c r="F118" s="4">
        <v>16825</v>
      </c>
      <c r="G118" s="4">
        <v>56715</v>
      </c>
      <c r="H118" s="4">
        <v>16926.8</v>
      </c>
      <c r="I118" s="12">
        <v>18000</v>
      </c>
      <c r="J118" s="10">
        <v>23000</v>
      </c>
    </row>
    <row r="119" spans="1:10" x14ac:dyDescent="0.25">
      <c r="A119" s="1" t="s">
        <v>150</v>
      </c>
      <c r="B119" s="2" t="s">
        <v>159</v>
      </c>
      <c r="C119" s="2" t="s">
        <v>164</v>
      </c>
      <c r="D119" s="2" t="s">
        <v>215</v>
      </c>
      <c r="E119" s="4">
        <v>14546.61</v>
      </c>
      <c r="F119" s="4">
        <v>9240</v>
      </c>
      <c r="G119" s="4">
        <v>0</v>
      </c>
      <c r="H119" s="4">
        <v>111089.15</v>
      </c>
      <c r="I119" s="12">
        <v>5000</v>
      </c>
      <c r="J119" s="10">
        <v>2000</v>
      </c>
    </row>
    <row r="120" spans="1:10" x14ac:dyDescent="0.25">
      <c r="A120" s="1" t="s">
        <v>151</v>
      </c>
      <c r="B120" s="2" t="s">
        <v>159</v>
      </c>
      <c r="C120" s="2" t="s">
        <v>165</v>
      </c>
      <c r="D120" s="2" t="s">
        <v>216</v>
      </c>
      <c r="E120" s="4">
        <v>12498.12</v>
      </c>
      <c r="F120" s="4">
        <v>14875</v>
      </c>
      <c r="G120" s="4">
        <v>43898.04</v>
      </c>
      <c r="H120" s="4">
        <v>53558.04</v>
      </c>
      <c r="I120" s="12">
        <v>56654</v>
      </c>
      <c r="J120" s="10">
        <v>86906</v>
      </c>
    </row>
    <row r="121" spans="1:10" x14ac:dyDescent="0.25">
      <c r="A121" s="1" t="s">
        <v>152</v>
      </c>
      <c r="B121" s="2" t="s">
        <v>159</v>
      </c>
      <c r="C121" s="2" t="s">
        <v>165</v>
      </c>
      <c r="D121" s="2" t="s">
        <v>217</v>
      </c>
      <c r="E121" s="4">
        <v>96045.48</v>
      </c>
      <c r="F121" s="4">
        <v>103299</v>
      </c>
      <c r="G121" s="4">
        <v>144312</v>
      </c>
      <c r="H121" s="4">
        <v>163908.96</v>
      </c>
      <c r="I121" s="12">
        <v>199993</v>
      </c>
      <c r="J121" s="10">
        <v>293155</v>
      </c>
    </row>
    <row r="122" spans="1:10" x14ac:dyDescent="0.25">
      <c r="A122" s="1" t="s">
        <v>153</v>
      </c>
      <c r="B122" s="2" t="s">
        <v>159</v>
      </c>
      <c r="C122" s="2" t="s">
        <v>165</v>
      </c>
      <c r="D122" s="2" t="s">
        <v>218</v>
      </c>
      <c r="E122" s="4">
        <v>19281.12</v>
      </c>
      <c r="F122" s="4">
        <v>9680</v>
      </c>
      <c r="G122" s="4">
        <v>29055.96</v>
      </c>
      <c r="H122" s="4">
        <v>28968</v>
      </c>
      <c r="I122" s="12">
        <v>33487</v>
      </c>
      <c r="J122" s="10">
        <v>31128</v>
      </c>
    </row>
    <row r="123" spans="1:10" x14ac:dyDescent="0.25">
      <c r="A123" s="1" t="s">
        <v>154</v>
      </c>
      <c r="B123" s="2" t="s">
        <v>159</v>
      </c>
      <c r="C123" s="2" t="s">
        <v>166</v>
      </c>
      <c r="D123" s="2" t="s">
        <v>219</v>
      </c>
      <c r="E123" s="4">
        <v>0</v>
      </c>
      <c r="F123" s="4">
        <v>0</v>
      </c>
      <c r="G123" s="4">
        <v>0</v>
      </c>
      <c r="H123" s="4">
        <v>0</v>
      </c>
      <c r="I123" s="12">
        <v>0</v>
      </c>
      <c r="J123" s="10">
        <v>0</v>
      </c>
    </row>
    <row r="124" spans="1:10" x14ac:dyDescent="0.25">
      <c r="A124" s="1" t="s">
        <v>155</v>
      </c>
      <c r="B124" s="2" t="s">
        <v>159</v>
      </c>
      <c r="C124" s="2" t="s">
        <v>166</v>
      </c>
      <c r="D124" s="2" t="s">
        <v>220</v>
      </c>
      <c r="E124" s="4">
        <v>0</v>
      </c>
      <c r="F124" s="4">
        <v>0</v>
      </c>
      <c r="G124" s="4">
        <v>0</v>
      </c>
      <c r="H124" s="4">
        <v>0</v>
      </c>
      <c r="I124" s="12">
        <v>0</v>
      </c>
      <c r="J124" s="10">
        <v>0</v>
      </c>
    </row>
    <row r="125" spans="1:10" x14ac:dyDescent="0.25">
      <c r="J125" s="10">
        <f>SUM(J51:J124)</f>
        <v>7672596.2400000002</v>
      </c>
    </row>
  </sheetData>
  <printOptions gridLines="1"/>
  <pageMargins left="0.25" right="0.25" top="0.75" bottom="0.75" header="0.3" footer="0.3"/>
  <pageSetup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Wasatch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 Coleman</dc:creator>
  <cp:lastModifiedBy>Laurie Duke</cp:lastModifiedBy>
  <cp:lastPrinted>2026-09-29T20:33:32Z</cp:lastPrinted>
  <dcterms:created xsi:type="dcterms:W3CDTF">2026-09-08T13:24:55Z</dcterms:created>
  <dcterms:modified xsi:type="dcterms:W3CDTF">2026-10-01T22:11:06Z</dcterms:modified>
</cp:coreProperties>
</file>