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Boards &amp; Commissions\Summit County Economic Development Advisory Board\"/>
    </mc:Choice>
  </mc:AlternateContent>
  <xr:revisionPtr revIDLastSave="0" documentId="8_{20203A46-FBFD-4659-885E-7F21698D1665}" xr6:coauthVersionLast="47" xr6:coauthVersionMax="47" xr10:uidLastSave="{00000000-0000-0000-0000-000000000000}"/>
  <bookViews>
    <workbookView xWindow="57480" yWindow="-120" windowWidth="29040" windowHeight="15720" xr2:uid="{52ABA55B-EAA2-4C89-9561-C4A9BBDD6BC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1" l="1"/>
  <c r="E166" i="1"/>
  <c r="E131" i="1"/>
  <c r="E130" i="1"/>
  <c r="E95" i="1"/>
  <c r="E94" i="1"/>
  <c r="E54" i="1"/>
  <c r="E53" i="1"/>
  <c r="E24" i="1"/>
  <c r="E23" i="1"/>
</calcChain>
</file>

<file path=xl/sharedStrings.xml><?xml version="1.0" encoding="utf-8"?>
<sst xmlns="http://schemas.openxmlformats.org/spreadsheetml/2006/main" count="167" uniqueCount="159">
  <si>
    <t>Rental Survey - Summit County</t>
  </si>
  <si>
    <t>April</t>
  </si>
  <si>
    <t>Studio</t>
  </si>
  <si>
    <t>1242 Center Dr Park City, UT</t>
  </si>
  <si>
    <t>540 Crestview Dr Park City, UT</t>
  </si>
  <si>
    <t>2669 Canyons Resort Dr #128A Park City, UT</t>
  </si>
  <si>
    <t>545 Crestview Dr #1 Park City, UT</t>
  </si>
  <si>
    <t>8857 Cottonwood Trl #B Park City, UT</t>
  </si>
  <si>
    <t>2305 Sidewinder Park City, UT</t>
  </si>
  <si>
    <t>2670 Canyons Resort Dr Park City, UT</t>
  </si>
  <si>
    <t>1713 Captain Molly Dr #B Park City, UT</t>
  </si>
  <si>
    <t>2175 Sidewinder Dr #429 Park City, UT</t>
  </si>
  <si>
    <t>2305 Sidewinder Dr #917 Park City, UT</t>
  </si>
  <si>
    <t>580 Main St #409 Park City, UT</t>
  </si>
  <si>
    <t>2235 Sidewinder Dr #423 Park City, UT</t>
  </si>
  <si>
    <t>2015 Prospector Av #124 Park City, UT</t>
  </si>
  <si>
    <t>1484 Willow Loop Park City, UT</t>
  </si>
  <si>
    <t>2669 Canyons Resort Dr #221A Park City, UT</t>
  </si>
  <si>
    <t>2670 W Canyons Resort Dr #212 Park City, UT</t>
  </si>
  <si>
    <t>2260 Park Ave #17 Park City, UT</t>
  </si>
  <si>
    <t>2325 Sidewinder Dr #810 Park City, UT</t>
  </si>
  <si>
    <t>2255 Sidewinder Dr #600 Park City, UT</t>
  </si>
  <si>
    <t>Average</t>
  </si>
  <si>
    <t>Median</t>
  </si>
  <si>
    <t>1 BR</t>
  </si>
  <si>
    <t>95 E Center St #3 Kamas, UT</t>
  </si>
  <si>
    <t>1640 Upper Ironhorse Loop #L-6 Park City, UT</t>
  </si>
  <si>
    <t>6282 N Countryside Cir Park City, UT</t>
  </si>
  <si>
    <t>2245 Sidewinder Dr #503 Park City, UT</t>
  </si>
  <si>
    <t>1485 Empire Ave #502 Park City, UT</t>
  </si>
  <si>
    <t>137 Ridgecrest Dr #A Park City, UT</t>
  </si>
  <si>
    <t>6677 N 2200 W Apt C-206 Park City, UT</t>
  </si>
  <si>
    <t>1791 Prospector Ave #32 Park City, UT</t>
  </si>
  <si>
    <t>6861 N 2200 W apt 9H Park City, UT</t>
  </si>
  <si>
    <t>2260 Park Ave #10 Park City, UT</t>
  </si>
  <si>
    <t>50 Shadow Ridge Rd #101 Park City, UT</t>
  </si>
  <si>
    <t>1123 Woodside Ave #2 Park City, UT</t>
  </si>
  <si>
    <t>2255 Sidewinder Dr #630 Park City, UT</t>
  </si>
  <si>
    <t>1655 Captain Molly Dr #211 Park City, UT</t>
  </si>
  <si>
    <t>1794 N Captain Molly Dr E #297 Park City, UT</t>
  </si>
  <si>
    <t>3551 N Escala Ct #351 Park City, UT</t>
  </si>
  <si>
    <t>5425 Bobsled Blvd Park City, UT</t>
  </si>
  <si>
    <t>2325 Sidewinder Dr #812 Park City, UT</t>
  </si>
  <si>
    <t>2100 Canyons Resort Dr #16A1 Park City, UT</t>
  </si>
  <si>
    <t>3540 Wagon Wheel Way #B Park City, UT</t>
  </si>
  <si>
    <t>7110 N Stagecoach Dr #1 Park City, UT</t>
  </si>
  <si>
    <t>1950 S Hoytsville Rd #A Coalville, UT</t>
  </si>
  <si>
    <t>12345 Gorgoza Dr Park City, UT</t>
  </si>
  <si>
    <t>1402 Empire Ave #2A Park City, UT</t>
  </si>
  <si>
    <t>1846 Prospector Ave #301 Park City, UT</t>
  </si>
  <si>
    <t>900 Bitner Rd Apt B16 Park City, UT</t>
  </si>
  <si>
    <t>68 King Rd Park City, UT</t>
  </si>
  <si>
    <t>2 BR</t>
  </si>
  <si>
    <t>430 Aspen Dr Park City, UT</t>
  </si>
  <si>
    <t>2627 Kilby Rd #F302 Park City, UT</t>
  </si>
  <si>
    <t>1242 Center Dr #219 Park City, UT</t>
  </si>
  <si>
    <t>7065 N 2200 W Apt 2N Park City, UT</t>
  </si>
  <si>
    <t>1530 Empire Ave #305 Park City, UT</t>
  </si>
  <si>
    <t>2000 Prospector Ave #203 Park City, UT</t>
  </si>
  <si>
    <t>50 Shadow Ridge Rd #311 Park City, UT</t>
  </si>
  <si>
    <t>1525 Park Ave #112 Park City, UT</t>
  </si>
  <si>
    <t>7447 Royal St #102 Park City, UT</t>
  </si>
  <si>
    <t>1791 Prospector Ave #36 Park City, UT</t>
  </si>
  <si>
    <t>8430 Pointe Rd Apt G11 Park City, UT</t>
  </si>
  <si>
    <t>1123 Woodeside Ave #3 Park City, UT</t>
  </si>
  <si>
    <t>1401 Woodside Ave #203 Park City, UT</t>
  </si>
  <si>
    <t>6413 N Countryside Cir Park City, UT</t>
  </si>
  <si>
    <t>1689 Captain Molly Dr #224/1689 Park City, UT</t>
  </si>
  <si>
    <t>900 Bitner Rd Apt N12 Park City, UT</t>
  </si>
  <si>
    <t>3720 Sundial Ct #B225 Park City, UT</t>
  </si>
  <si>
    <t>1355 Lowell Ave #5031 Park City, UT</t>
  </si>
  <si>
    <t>7182 Stagecoach Dr #NA Park City, UT</t>
  </si>
  <si>
    <t>1109 Lowell Ave #1 Park City, UT</t>
  </si>
  <si>
    <t>950 Park Ave #143 Park City, UT</t>
  </si>
  <si>
    <t>1823 Captain Molly Dr #267 Park City, UT</t>
  </si>
  <si>
    <t>1637 Village Round Dr Park City, UT</t>
  </si>
  <si>
    <t>1600 Pinebrook Blvd Apt A5 Park City, UT</t>
  </si>
  <si>
    <t>1770 Captain Molly Dr Unit 302 Park City, UT</t>
  </si>
  <si>
    <t>3987 N Timber Wolf Ln #11A Park City, UT</t>
  </si>
  <si>
    <t>1630 Upper Ironhorse Loop #K-5 Park City, UT</t>
  </si>
  <si>
    <t>1885 Prospector Ave #B-10 Park City, UT</t>
  </si>
  <si>
    <t>8371 Meadowview Dr Apt N22 Park City, UT</t>
  </si>
  <si>
    <t>1491 Woodside Ave #302A Park City, UT</t>
  </si>
  <si>
    <t>1415 Park Ave #101 Park City, UT</t>
  </si>
  <si>
    <t>6523 Serviceberry Dr #A306 Park City, UT</t>
  </si>
  <si>
    <t>3720 Sundial Ct #C107 Park City, UT</t>
  </si>
  <si>
    <t>6851 N 2200 W Apt 10D Park City, UT</t>
  </si>
  <si>
    <t>6905 N 2200 W Apt 7B Park City, UT</t>
  </si>
  <si>
    <t>2953 W Wildflower Ct Apt 38 Park City, UT</t>
  </si>
  <si>
    <t>2025 Canyons Resort Dr Apt S6 Park City, UT</t>
  </si>
  <si>
    <t>6935 N 2200 W Apt 5J Park City, UT</t>
  </si>
  <si>
    <t>3 BR</t>
  </si>
  <si>
    <t>2627 Kilby Rd #E102 Park City, UT</t>
  </si>
  <si>
    <t>1242 Center Dr #220 Park City, UT</t>
  </si>
  <si>
    <t>815 Lower Cove Rd Park City, UT</t>
  </si>
  <si>
    <t>6200 Snowview Dr Park City, UT</t>
  </si>
  <si>
    <t>1656 Silver Springs Rd Park City, UT</t>
  </si>
  <si>
    <t>6652 Purple Poppy Ln Park City, UT</t>
  </si>
  <si>
    <t>1415 Lowell Ave #256 Park City, UT</t>
  </si>
  <si>
    <t>1600 Pinebrook Blvd Apt E1 Park City, UT</t>
  </si>
  <si>
    <t>2752 W High Mountain Rd #501 Park City, UT</t>
  </si>
  <si>
    <t>3366 Santa Fe Rd Park City, UT</t>
  </si>
  <si>
    <t>5519 Lillehammer Ln Apt 1213 Park City, UT</t>
  </si>
  <si>
    <t>72 Vantage Ct Park City, UT</t>
  </si>
  <si>
    <t>1695 Captain Molly Dr #227 Park City, UT</t>
  </si>
  <si>
    <t>1019 Norfolk Ave Park City, UT</t>
  </si>
  <si>
    <t>216 E Smith Ln Coalville, UT</t>
  </si>
  <si>
    <t>3720 N Sundial Ct #C411 Park City, UT</t>
  </si>
  <si>
    <t>900 Bitner Rd Apt E17 Park City, UT</t>
  </si>
  <si>
    <t>2635 Little Kate Rd Park City, UT</t>
  </si>
  <si>
    <t>1521 Three Kings Dr #47 Park City, UT</t>
  </si>
  <si>
    <t>1500 Three Kings Dr #41 Park City, UT</t>
  </si>
  <si>
    <t>1467 Crescent Rd Park City, UT</t>
  </si>
  <si>
    <t>24 N 50 E Coalville, UT</t>
  </si>
  <si>
    <t>1661 W Alexander Canyon Rd Wanship, UT</t>
  </si>
  <si>
    <t>2669 Canyons Resort Dr #223 Park City, UT</t>
  </si>
  <si>
    <t>1975 Paddington Dr Park City, UT</t>
  </si>
  <si>
    <t>1719 Captain Molly Dr #236 Park City, UT</t>
  </si>
  <si>
    <t>1804 Captain Molly Dr #292 Park City, UT</t>
  </si>
  <si>
    <t>5294 N Bridle Cir Oakley, UT</t>
  </si>
  <si>
    <t>1000 Park Ave #C203 Park City, UT</t>
  </si>
  <si>
    <t>1503 Park Ave Park City, UT</t>
  </si>
  <si>
    <t>1034 Lincoln Ln Park City, UT</t>
  </si>
  <si>
    <t>3425 Cedar Ridge Park City, UT</t>
  </si>
  <si>
    <t>4129 Worthington Dr Park City, UT</t>
  </si>
  <si>
    <t>4 BR</t>
  </si>
  <si>
    <t>6935 Woods Rose Dr Park City, UT</t>
  </si>
  <si>
    <t>6578 Old Forest Dr Park City, UT</t>
  </si>
  <si>
    <t>535 Crestview Dr Park City, UT</t>
  </si>
  <si>
    <t>4094 Worthington Dr Park City, UT</t>
  </si>
  <si>
    <t>8678 Gorgoza Dr Park City, UT</t>
  </si>
  <si>
    <t>5640 Kodiak Way Park City, UT</t>
  </si>
  <si>
    <t>1655 W Fort Rd Park City, UT</t>
  </si>
  <si>
    <t>8973 Saddleback Rd Park City, UT</t>
  </si>
  <si>
    <t>323 N 100 W Kamas, UT</t>
  </si>
  <si>
    <t>431 N 200 E Kamas, UT</t>
  </si>
  <si>
    <t>2591 Bullmoose Dr Coalville, UT</t>
  </si>
  <si>
    <t>2778 Lucky John Dr Park City, UT</t>
  </si>
  <si>
    <t>1540 Three Kings Dr #65 Park City, UT</t>
  </si>
  <si>
    <t>311 Woodside Ave Park City, UT</t>
  </si>
  <si>
    <t>2140 W Comanche Trl #41 Park City, UT</t>
  </si>
  <si>
    <t>6831 Silver Creek Dr #Id1249880p Park City, UT</t>
  </si>
  <si>
    <t>1757 Captain Molly Dr #245 Park City, UT</t>
  </si>
  <si>
    <t>1769 Captain Molly Dr #251 Park City, UT</t>
  </si>
  <si>
    <t>1215 Norfolk Ave Park City, UT</t>
  </si>
  <si>
    <t>119 Woodside Ave Park City, UT</t>
  </si>
  <si>
    <t>2060 Paddington Dr Park City, UT</t>
  </si>
  <si>
    <t>1700 Three Kings Dr #189 Park City, UT</t>
  </si>
  <si>
    <t>1183 Empire Ave Park City, UT</t>
  </si>
  <si>
    <t>4862 Enclave Way Park City, UT</t>
  </si>
  <si>
    <t>1080 Old Stone House Way Park City, UT</t>
  </si>
  <si>
    <t>1430 Eagle Way Park City, UT</t>
  </si>
  <si>
    <t>3133 Mountian Ridge Ct Park City, UT</t>
  </si>
  <si>
    <t>320 Woodside Ave Park City, UT</t>
  </si>
  <si>
    <t>5447 Bobsled Blvd Park City, UT</t>
  </si>
  <si>
    <t>265 Ontario Ave Park City, UT</t>
  </si>
  <si>
    <t>2651 Little Kate Rd Park City, UT</t>
  </si>
  <si>
    <t>4244 Sunrise Dr Park City, UT</t>
  </si>
  <si>
    <t>3396 Solamere Dr Park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</si>
</sst>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3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0" fontId="3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CBA4-6B65-4DFE-8A1E-F0C164A62341}">
  <dimension ref="A1:E167"/>
  <sheetViews>
    <sheetView tabSelected="1" workbookViewId="0">
      <selection activeCell="E168" sqref="E168"/>
    </sheetView>
  </sheetViews>
  <sheetFormatPr defaultRowHeight="15" x14ac:dyDescent="0.25"/>
  <sheetData>
    <row r="1" spans="1:4" x14ac:dyDescent="0.25">
      <c r="A1" s="1" t="s">
        <v>0</v>
      </c>
    </row>
    <row r="2" spans="1:4" ht="17.25" x14ac:dyDescent="0.3">
      <c r="A2" s="2" t="s">
        <v>1</v>
      </c>
    </row>
    <row r="3" spans="1:4" x14ac:dyDescent="0.25">
      <c r="A3" s="1" t="s">
        <v>2</v>
      </c>
    </row>
    <row r="4" spans="1:4" x14ac:dyDescent="0.25">
      <c r="A4" t="s">
        <v>3</v>
      </c>
      <c r="D4" s="3">
        <v>1599</v>
      </c>
    </row>
    <row r="5" spans="1:4" x14ac:dyDescent="0.25">
      <c r="A5" t="s">
        <v>4</v>
      </c>
      <c r="D5" s="3">
        <v>1700</v>
      </c>
    </row>
    <row r="6" spans="1:4" x14ac:dyDescent="0.25">
      <c r="A6" t="s">
        <v>5</v>
      </c>
      <c r="D6" s="3">
        <v>1495</v>
      </c>
    </row>
    <row r="7" spans="1:4" x14ac:dyDescent="0.25">
      <c r="A7" t="s">
        <v>6</v>
      </c>
      <c r="D7" s="3">
        <v>1700</v>
      </c>
    </row>
    <row r="8" spans="1:4" x14ac:dyDescent="0.25">
      <c r="A8" t="s">
        <v>7</v>
      </c>
      <c r="D8" s="3">
        <v>1600</v>
      </c>
    </row>
    <row r="9" spans="1:4" x14ac:dyDescent="0.25">
      <c r="A9" t="s">
        <v>8</v>
      </c>
      <c r="D9" s="3">
        <v>1850</v>
      </c>
    </row>
    <row r="10" spans="1:4" x14ac:dyDescent="0.25">
      <c r="A10" t="s">
        <v>9</v>
      </c>
      <c r="D10" s="3">
        <v>1300</v>
      </c>
    </row>
    <row r="11" spans="1:4" x14ac:dyDescent="0.25">
      <c r="A11" t="s">
        <v>10</v>
      </c>
      <c r="D11" s="3">
        <v>1995</v>
      </c>
    </row>
    <row r="12" spans="1:4" x14ac:dyDescent="0.25">
      <c r="A12" t="s">
        <v>11</v>
      </c>
      <c r="D12" s="3">
        <v>1699</v>
      </c>
    </row>
    <row r="13" spans="1:4" x14ac:dyDescent="0.25">
      <c r="A13" t="s">
        <v>12</v>
      </c>
      <c r="D13" s="3">
        <v>1600</v>
      </c>
    </row>
    <row r="14" spans="1:4" x14ac:dyDescent="0.25">
      <c r="A14" t="s">
        <v>13</v>
      </c>
      <c r="D14" s="3">
        <v>1750</v>
      </c>
    </row>
    <row r="15" spans="1:4" x14ac:dyDescent="0.25">
      <c r="A15" t="s">
        <v>14</v>
      </c>
      <c r="D15" s="3">
        <v>2500</v>
      </c>
    </row>
    <row r="16" spans="1:4" x14ac:dyDescent="0.25">
      <c r="A16" t="s">
        <v>15</v>
      </c>
      <c r="D16" s="3">
        <v>1250</v>
      </c>
    </row>
    <row r="17" spans="1:5" x14ac:dyDescent="0.25">
      <c r="A17" t="s">
        <v>16</v>
      </c>
      <c r="D17" s="3">
        <v>1350</v>
      </c>
    </row>
    <row r="18" spans="1:5" x14ac:dyDescent="0.25">
      <c r="A18" t="s">
        <v>17</v>
      </c>
      <c r="D18" s="3">
        <v>1685</v>
      </c>
    </row>
    <row r="19" spans="1:5" x14ac:dyDescent="0.25">
      <c r="A19" t="s">
        <v>18</v>
      </c>
      <c r="D19" s="3">
        <v>1990</v>
      </c>
    </row>
    <row r="20" spans="1:5" x14ac:dyDescent="0.25">
      <c r="A20" t="s">
        <v>19</v>
      </c>
      <c r="D20" s="3">
        <v>1995</v>
      </c>
    </row>
    <row r="21" spans="1:5" x14ac:dyDescent="0.25">
      <c r="A21" t="s">
        <v>20</v>
      </c>
      <c r="D21" s="3">
        <v>1650</v>
      </c>
    </row>
    <row r="22" spans="1:5" x14ac:dyDescent="0.25">
      <c r="A22" t="s">
        <v>21</v>
      </c>
      <c r="D22" s="3">
        <v>1950</v>
      </c>
    </row>
    <row r="23" spans="1:5" x14ac:dyDescent="0.25">
      <c r="D23" s="4" t="s">
        <v>22</v>
      </c>
      <c r="E23" s="3">
        <f>AVERAGE(D4:D22)</f>
        <v>1718.8421052631579</v>
      </c>
    </row>
    <row r="24" spans="1:5" x14ac:dyDescent="0.25">
      <c r="D24" s="4" t="s">
        <v>23</v>
      </c>
      <c r="E24" s="3">
        <f>MEDIAN(D4:D22)</f>
        <v>1699</v>
      </c>
    </row>
    <row r="25" spans="1:5" x14ac:dyDescent="0.25">
      <c r="A25" s="1" t="s">
        <v>24</v>
      </c>
    </row>
    <row r="26" spans="1:5" x14ac:dyDescent="0.25">
      <c r="A26" t="s">
        <v>25</v>
      </c>
      <c r="D26" s="3">
        <v>1000</v>
      </c>
    </row>
    <row r="27" spans="1:5" x14ac:dyDescent="0.25">
      <c r="A27" t="s">
        <v>26</v>
      </c>
      <c r="D27" s="3">
        <v>2100</v>
      </c>
    </row>
    <row r="28" spans="1:5" x14ac:dyDescent="0.25">
      <c r="A28" t="s">
        <v>27</v>
      </c>
      <c r="D28" s="3">
        <v>1850</v>
      </c>
    </row>
    <row r="29" spans="1:5" x14ac:dyDescent="0.25">
      <c r="A29" t="s">
        <v>28</v>
      </c>
      <c r="D29" s="3">
        <v>1650</v>
      </c>
    </row>
    <row r="30" spans="1:5" x14ac:dyDescent="0.25">
      <c r="A30" t="s">
        <v>29</v>
      </c>
      <c r="D30" s="3">
        <v>2500</v>
      </c>
    </row>
    <row r="31" spans="1:5" x14ac:dyDescent="0.25">
      <c r="A31" t="s">
        <v>30</v>
      </c>
      <c r="D31" s="3">
        <v>1900</v>
      </c>
    </row>
    <row r="32" spans="1:5" x14ac:dyDescent="0.25">
      <c r="A32" t="s">
        <v>31</v>
      </c>
      <c r="D32" s="3">
        <v>2500</v>
      </c>
    </row>
    <row r="33" spans="1:4" x14ac:dyDescent="0.25">
      <c r="A33" t="s">
        <v>32</v>
      </c>
      <c r="D33" s="3">
        <v>3250</v>
      </c>
    </row>
    <row r="34" spans="1:4" x14ac:dyDescent="0.25">
      <c r="A34" t="s">
        <v>33</v>
      </c>
      <c r="D34" s="3">
        <v>2400</v>
      </c>
    </row>
    <row r="35" spans="1:4" x14ac:dyDescent="0.25">
      <c r="A35" t="s">
        <v>34</v>
      </c>
      <c r="D35" s="3">
        <v>2395</v>
      </c>
    </row>
    <row r="36" spans="1:4" x14ac:dyDescent="0.25">
      <c r="A36" t="s">
        <v>35</v>
      </c>
      <c r="D36" s="3">
        <v>2300</v>
      </c>
    </row>
    <row r="37" spans="1:4" x14ac:dyDescent="0.25">
      <c r="A37" t="s">
        <v>36</v>
      </c>
      <c r="D37" s="3">
        <v>3500</v>
      </c>
    </row>
    <row r="38" spans="1:4" x14ac:dyDescent="0.25">
      <c r="A38" t="s">
        <v>37</v>
      </c>
      <c r="D38" s="3">
        <v>2700</v>
      </c>
    </row>
    <row r="39" spans="1:4" x14ac:dyDescent="0.25">
      <c r="A39" t="s">
        <v>38</v>
      </c>
      <c r="D39" s="3">
        <v>3000</v>
      </c>
    </row>
    <row r="40" spans="1:4" x14ac:dyDescent="0.25">
      <c r="A40" t="s">
        <v>39</v>
      </c>
      <c r="D40" s="3">
        <v>2200</v>
      </c>
    </row>
    <row r="41" spans="1:4" x14ac:dyDescent="0.25">
      <c r="A41" t="s">
        <v>40</v>
      </c>
      <c r="D41" s="3">
        <v>4500</v>
      </c>
    </row>
    <row r="42" spans="1:4" x14ac:dyDescent="0.25">
      <c r="A42" t="s">
        <v>41</v>
      </c>
      <c r="D42" s="3">
        <v>2400</v>
      </c>
    </row>
    <row r="43" spans="1:4" x14ac:dyDescent="0.25">
      <c r="A43" t="s">
        <v>42</v>
      </c>
      <c r="D43" s="3">
        <v>3000</v>
      </c>
    </row>
    <row r="44" spans="1:4" x14ac:dyDescent="0.25">
      <c r="A44" t="s">
        <v>43</v>
      </c>
      <c r="D44" s="3">
        <v>2200</v>
      </c>
    </row>
    <row r="45" spans="1:4" x14ac:dyDescent="0.25">
      <c r="A45" t="s">
        <v>44</v>
      </c>
      <c r="D45" s="3">
        <v>1500</v>
      </c>
    </row>
    <row r="46" spans="1:4" x14ac:dyDescent="0.25">
      <c r="A46" t="s">
        <v>45</v>
      </c>
      <c r="D46" s="3">
        <v>3000</v>
      </c>
    </row>
    <row r="47" spans="1:4" x14ac:dyDescent="0.25">
      <c r="A47" t="s">
        <v>46</v>
      </c>
      <c r="D47" s="3">
        <v>1300</v>
      </c>
    </row>
    <row r="48" spans="1:4" x14ac:dyDescent="0.25">
      <c r="A48" t="s">
        <v>47</v>
      </c>
      <c r="D48" s="3">
        <v>1375</v>
      </c>
    </row>
    <row r="49" spans="1:5" x14ac:dyDescent="0.25">
      <c r="A49" t="s">
        <v>48</v>
      </c>
      <c r="D49" s="3">
        <v>4000</v>
      </c>
    </row>
    <row r="50" spans="1:5" x14ac:dyDescent="0.25">
      <c r="A50" t="s">
        <v>49</v>
      </c>
      <c r="D50" s="3">
        <v>2295</v>
      </c>
    </row>
    <row r="51" spans="1:5" x14ac:dyDescent="0.25">
      <c r="A51" t="s">
        <v>50</v>
      </c>
      <c r="D51" s="3">
        <v>1900</v>
      </c>
    </row>
    <row r="52" spans="1:5" x14ac:dyDescent="0.25">
      <c r="A52" t="s">
        <v>51</v>
      </c>
      <c r="D52" s="3">
        <v>3000</v>
      </c>
    </row>
    <row r="53" spans="1:5" x14ac:dyDescent="0.25">
      <c r="D53" s="4" t="s">
        <v>22</v>
      </c>
      <c r="E53" s="3">
        <f>AVERAGE(D26:D52)</f>
        <v>2433.8888888888887</v>
      </c>
    </row>
    <row r="54" spans="1:5" x14ac:dyDescent="0.25">
      <c r="D54" s="4" t="s">
        <v>23</v>
      </c>
      <c r="E54" s="3">
        <f>MEDIAN(D26:D52)</f>
        <v>2395</v>
      </c>
    </row>
    <row r="55" spans="1:5" x14ac:dyDescent="0.25">
      <c r="A55" s="1" t="s">
        <v>52</v>
      </c>
    </row>
    <row r="56" spans="1:5" x14ac:dyDescent="0.25">
      <c r="A56" t="s">
        <v>53</v>
      </c>
      <c r="D56" s="3">
        <v>3045</v>
      </c>
    </row>
    <row r="57" spans="1:5" x14ac:dyDescent="0.25">
      <c r="A57" t="s">
        <v>54</v>
      </c>
      <c r="D57" s="3">
        <v>2122</v>
      </c>
    </row>
    <row r="58" spans="1:5" x14ac:dyDescent="0.25">
      <c r="A58" t="s">
        <v>55</v>
      </c>
      <c r="D58" s="3">
        <v>2399</v>
      </c>
    </row>
    <row r="59" spans="1:5" x14ac:dyDescent="0.25">
      <c r="A59" t="s">
        <v>56</v>
      </c>
      <c r="D59" s="3">
        <v>2500</v>
      </c>
    </row>
    <row r="60" spans="1:5" x14ac:dyDescent="0.25">
      <c r="A60" t="s">
        <v>57</v>
      </c>
      <c r="D60" s="3">
        <v>2470</v>
      </c>
    </row>
    <row r="61" spans="1:5" x14ac:dyDescent="0.25">
      <c r="A61" t="s">
        <v>58</v>
      </c>
      <c r="D61" s="3">
        <v>2995</v>
      </c>
    </row>
    <row r="62" spans="1:5" x14ac:dyDescent="0.25">
      <c r="A62" t="s">
        <v>59</v>
      </c>
      <c r="D62" s="3">
        <v>3000</v>
      </c>
    </row>
    <row r="63" spans="1:5" x14ac:dyDescent="0.25">
      <c r="A63" t="s">
        <v>60</v>
      </c>
      <c r="D63" s="3">
        <v>2200</v>
      </c>
    </row>
    <row r="64" spans="1:5" x14ac:dyDescent="0.25">
      <c r="A64" t="s">
        <v>61</v>
      </c>
      <c r="D64" s="3">
        <v>3800</v>
      </c>
    </row>
    <row r="65" spans="1:4" x14ac:dyDescent="0.25">
      <c r="A65" t="s">
        <v>62</v>
      </c>
      <c r="D65" s="3">
        <v>3850</v>
      </c>
    </row>
    <row r="66" spans="1:4" x14ac:dyDescent="0.25">
      <c r="A66" t="s">
        <v>63</v>
      </c>
      <c r="D66" s="3">
        <v>2500</v>
      </c>
    </row>
    <row r="67" spans="1:4" x14ac:dyDescent="0.25">
      <c r="A67" t="s">
        <v>64</v>
      </c>
      <c r="D67" s="3">
        <v>4999</v>
      </c>
    </row>
    <row r="68" spans="1:4" x14ac:dyDescent="0.25">
      <c r="A68" t="s">
        <v>65</v>
      </c>
      <c r="D68" s="3">
        <v>2900</v>
      </c>
    </row>
    <row r="69" spans="1:4" x14ac:dyDescent="0.25">
      <c r="A69" t="s">
        <v>66</v>
      </c>
      <c r="D69" s="3">
        <v>3000</v>
      </c>
    </row>
    <row r="70" spans="1:4" x14ac:dyDescent="0.25">
      <c r="A70" t="s">
        <v>67</v>
      </c>
      <c r="D70" s="3">
        <v>3376</v>
      </c>
    </row>
    <row r="71" spans="1:4" x14ac:dyDescent="0.25">
      <c r="A71" t="s">
        <v>68</v>
      </c>
      <c r="D71" s="3">
        <v>2500</v>
      </c>
    </row>
    <row r="72" spans="1:4" x14ac:dyDescent="0.25">
      <c r="A72" t="s">
        <v>69</v>
      </c>
      <c r="D72" s="3">
        <v>2985</v>
      </c>
    </row>
    <row r="73" spans="1:4" x14ac:dyDescent="0.25">
      <c r="A73" t="s">
        <v>70</v>
      </c>
      <c r="D73" s="3">
        <v>4500</v>
      </c>
    </row>
    <row r="74" spans="1:4" x14ac:dyDescent="0.25">
      <c r="A74" t="s">
        <v>71</v>
      </c>
      <c r="D74" s="3">
        <v>2500</v>
      </c>
    </row>
    <row r="75" spans="1:4" x14ac:dyDescent="0.25">
      <c r="A75" t="s">
        <v>72</v>
      </c>
      <c r="D75" s="3">
        <v>2600</v>
      </c>
    </row>
    <row r="76" spans="1:4" x14ac:dyDescent="0.25">
      <c r="A76" t="s">
        <v>73</v>
      </c>
      <c r="D76" s="3">
        <v>3500</v>
      </c>
    </row>
    <row r="77" spans="1:4" x14ac:dyDescent="0.25">
      <c r="A77" t="s">
        <v>74</v>
      </c>
      <c r="D77" s="3">
        <v>3376</v>
      </c>
    </row>
    <row r="78" spans="1:4" x14ac:dyDescent="0.25">
      <c r="A78" t="s">
        <v>75</v>
      </c>
      <c r="D78" s="3">
        <v>3500</v>
      </c>
    </row>
    <row r="79" spans="1:4" x14ac:dyDescent="0.25">
      <c r="A79" t="s">
        <v>76</v>
      </c>
      <c r="D79" s="3">
        <v>2500</v>
      </c>
    </row>
    <row r="80" spans="1:4" x14ac:dyDescent="0.25">
      <c r="A80" t="s">
        <v>77</v>
      </c>
      <c r="D80" s="3">
        <v>9000</v>
      </c>
    </row>
    <row r="81" spans="1:5" x14ac:dyDescent="0.25">
      <c r="A81" t="s">
        <v>78</v>
      </c>
      <c r="D81" s="3">
        <v>3000</v>
      </c>
    </row>
    <row r="82" spans="1:5" x14ac:dyDescent="0.25">
      <c r="A82" t="s">
        <v>79</v>
      </c>
      <c r="D82" s="3">
        <v>2600</v>
      </c>
    </row>
    <row r="83" spans="1:5" x14ac:dyDescent="0.25">
      <c r="A83" t="s">
        <v>80</v>
      </c>
      <c r="D83" s="3">
        <v>2600</v>
      </c>
    </row>
    <row r="84" spans="1:5" x14ac:dyDescent="0.25">
      <c r="A84" t="s">
        <v>81</v>
      </c>
      <c r="D84" s="3">
        <v>2700</v>
      </c>
    </row>
    <row r="85" spans="1:5" x14ac:dyDescent="0.25">
      <c r="A85" t="s">
        <v>82</v>
      </c>
      <c r="D85" s="3">
        <v>2200</v>
      </c>
    </row>
    <row r="86" spans="1:5" x14ac:dyDescent="0.25">
      <c r="A86" t="s">
        <v>83</v>
      </c>
      <c r="D86" s="3">
        <v>2450</v>
      </c>
    </row>
    <row r="87" spans="1:5" x14ac:dyDescent="0.25">
      <c r="A87" t="s">
        <v>84</v>
      </c>
      <c r="D87" s="3">
        <v>2200</v>
      </c>
    </row>
    <row r="88" spans="1:5" x14ac:dyDescent="0.25">
      <c r="A88" t="s">
        <v>85</v>
      </c>
      <c r="D88" s="3">
        <v>2385</v>
      </c>
    </row>
    <row r="89" spans="1:5" x14ac:dyDescent="0.25">
      <c r="A89" t="s">
        <v>86</v>
      </c>
      <c r="D89" s="3">
        <v>2700</v>
      </c>
    </row>
    <row r="90" spans="1:5" x14ac:dyDescent="0.25">
      <c r="A90" t="s">
        <v>87</v>
      </c>
      <c r="D90" s="3">
        <v>2700</v>
      </c>
    </row>
    <row r="91" spans="1:5" x14ac:dyDescent="0.25">
      <c r="A91" t="s">
        <v>88</v>
      </c>
      <c r="D91" s="3">
        <v>2750</v>
      </c>
    </row>
    <row r="92" spans="1:5" x14ac:dyDescent="0.25">
      <c r="A92" t="s">
        <v>89</v>
      </c>
      <c r="D92" s="3">
        <v>2800</v>
      </c>
    </row>
    <row r="93" spans="1:5" x14ac:dyDescent="0.25">
      <c r="A93" t="s">
        <v>90</v>
      </c>
      <c r="D93" s="3">
        <v>1900</v>
      </c>
    </row>
    <row r="94" spans="1:5" x14ac:dyDescent="0.25">
      <c r="D94" s="4" t="s">
        <v>22</v>
      </c>
      <c r="E94" s="3">
        <f>AVERAGE(D56:D93)</f>
        <v>3029</v>
      </c>
    </row>
    <row r="95" spans="1:5" x14ac:dyDescent="0.25">
      <c r="D95" s="4" t="s">
        <v>23</v>
      </c>
      <c r="E95" s="3">
        <f>MEDIAN(D56:D93)</f>
        <v>2700</v>
      </c>
    </row>
    <row r="96" spans="1:5" x14ac:dyDescent="0.25">
      <c r="A96" s="1" t="s">
        <v>91</v>
      </c>
    </row>
    <row r="97" spans="1:4" x14ac:dyDescent="0.25">
      <c r="A97" t="s">
        <v>92</v>
      </c>
      <c r="D97" s="3">
        <v>2448</v>
      </c>
    </row>
    <row r="98" spans="1:4" x14ac:dyDescent="0.25">
      <c r="A98" t="s">
        <v>93</v>
      </c>
      <c r="D98" s="3">
        <v>2949</v>
      </c>
    </row>
    <row r="99" spans="1:4" x14ac:dyDescent="0.25">
      <c r="A99" t="s">
        <v>94</v>
      </c>
      <c r="D99" s="3">
        <v>4200</v>
      </c>
    </row>
    <row r="100" spans="1:4" x14ac:dyDescent="0.25">
      <c r="A100" t="s">
        <v>95</v>
      </c>
      <c r="D100" s="3">
        <v>4200</v>
      </c>
    </row>
    <row r="101" spans="1:4" x14ac:dyDescent="0.25">
      <c r="A101" t="s">
        <v>96</v>
      </c>
      <c r="D101" s="3">
        <v>6000</v>
      </c>
    </row>
    <row r="102" spans="1:4" x14ac:dyDescent="0.25">
      <c r="A102" t="s">
        <v>97</v>
      </c>
      <c r="D102" s="3">
        <v>4850</v>
      </c>
    </row>
    <row r="103" spans="1:4" x14ac:dyDescent="0.25">
      <c r="A103" t="s">
        <v>98</v>
      </c>
      <c r="D103" s="3">
        <v>3200</v>
      </c>
    </row>
    <row r="104" spans="1:4" x14ac:dyDescent="0.25">
      <c r="A104" t="s">
        <v>99</v>
      </c>
      <c r="D104" s="3">
        <v>2900</v>
      </c>
    </row>
    <row r="105" spans="1:4" x14ac:dyDescent="0.25">
      <c r="A105" t="s">
        <v>100</v>
      </c>
      <c r="D105" s="3">
        <v>8000</v>
      </c>
    </row>
    <row r="106" spans="1:4" x14ac:dyDescent="0.25">
      <c r="A106" t="s">
        <v>101</v>
      </c>
      <c r="D106" s="3">
        <v>5200</v>
      </c>
    </row>
    <row r="107" spans="1:4" x14ac:dyDescent="0.25">
      <c r="A107" t="s">
        <v>102</v>
      </c>
      <c r="D107" s="3">
        <v>3400</v>
      </c>
    </row>
    <row r="108" spans="1:4" x14ac:dyDescent="0.25">
      <c r="A108" t="s">
        <v>103</v>
      </c>
      <c r="D108" s="3">
        <v>4900</v>
      </c>
    </row>
    <row r="109" spans="1:4" x14ac:dyDescent="0.25">
      <c r="A109" t="s">
        <v>104</v>
      </c>
      <c r="D109" s="3">
        <v>3830</v>
      </c>
    </row>
    <row r="110" spans="1:4" x14ac:dyDescent="0.25">
      <c r="A110" t="s">
        <v>105</v>
      </c>
      <c r="D110" s="3">
        <v>6400</v>
      </c>
    </row>
    <row r="111" spans="1:4" x14ac:dyDescent="0.25">
      <c r="A111" t="s">
        <v>106</v>
      </c>
      <c r="D111" s="5">
        <v>3500</v>
      </c>
    </row>
    <row r="112" spans="1:4" x14ac:dyDescent="0.25">
      <c r="A112" t="s">
        <v>107</v>
      </c>
      <c r="D112" s="3">
        <v>3485</v>
      </c>
    </row>
    <row r="113" spans="1:4" x14ac:dyDescent="0.25">
      <c r="A113" t="s">
        <v>108</v>
      </c>
      <c r="D113" s="3">
        <v>4600</v>
      </c>
    </row>
    <row r="114" spans="1:4" x14ac:dyDescent="0.25">
      <c r="A114" t="s">
        <v>109</v>
      </c>
      <c r="D114" s="3">
        <v>6500</v>
      </c>
    </row>
    <row r="115" spans="1:4" x14ac:dyDescent="0.25">
      <c r="A115" t="s">
        <v>110</v>
      </c>
      <c r="D115" s="3">
        <v>4000</v>
      </c>
    </row>
    <row r="116" spans="1:4" x14ac:dyDescent="0.25">
      <c r="A116" t="s">
        <v>111</v>
      </c>
      <c r="D116" s="3">
        <v>3600</v>
      </c>
    </row>
    <row r="117" spans="1:4" x14ac:dyDescent="0.25">
      <c r="A117" t="s">
        <v>112</v>
      </c>
      <c r="D117" s="3">
        <v>4500</v>
      </c>
    </row>
    <row r="118" spans="1:4" x14ac:dyDescent="0.25">
      <c r="A118" t="s">
        <v>113</v>
      </c>
      <c r="D118" s="3">
        <v>2600</v>
      </c>
    </row>
    <row r="119" spans="1:4" x14ac:dyDescent="0.25">
      <c r="A119" t="s">
        <v>114</v>
      </c>
      <c r="D119" s="3">
        <v>3000</v>
      </c>
    </row>
    <row r="120" spans="1:4" x14ac:dyDescent="0.25">
      <c r="A120" t="s">
        <v>115</v>
      </c>
      <c r="D120" s="3">
        <v>2985</v>
      </c>
    </row>
    <row r="121" spans="1:4" x14ac:dyDescent="0.25">
      <c r="A121" t="s">
        <v>116</v>
      </c>
      <c r="D121" s="3">
        <v>5000</v>
      </c>
    </row>
    <row r="122" spans="1:4" x14ac:dyDescent="0.25">
      <c r="A122" t="s">
        <v>117</v>
      </c>
      <c r="D122" s="3">
        <v>3700</v>
      </c>
    </row>
    <row r="123" spans="1:4" x14ac:dyDescent="0.25">
      <c r="A123" t="s">
        <v>118</v>
      </c>
      <c r="D123" s="3">
        <v>3295</v>
      </c>
    </row>
    <row r="124" spans="1:4" x14ac:dyDescent="0.25">
      <c r="A124" t="s">
        <v>119</v>
      </c>
      <c r="D124" s="3">
        <v>2950</v>
      </c>
    </row>
    <row r="125" spans="1:4" x14ac:dyDescent="0.25">
      <c r="A125" t="s">
        <v>120</v>
      </c>
      <c r="D125" s="3">
        <v>6500</v>
      </c>
    </row>
    <row r="126" spans="1:4" x14ac:dyDescent="0.25">
      <c r="A126" t="s">
        <v>121</v>
      </c>
      <c r="D126" s="3">
        <v>9500</v>
      </c>
    </row>
    <row r="127" spans="1:4" x14ac:dyDescent="0.25">
      <c r="A127" t="s">
        <v>122</v>
      </c>
      <c r="D127" s="3">
        <v>4295</v>
      </c>
    </row>
    <row r="128" spans="1:4" x14ac:dyDescent="0.25">
      <c r="A128" t="s">
        <v>123</v>
      </c>
      <c r="D128" s="3">
        <v>4600</v>
      </c>
    </row>
    <row r="129" spans="1:5" x14ac:dyDescent="0.25">
      <c r="A129" t="s">
        <v>124</v>
      </c>
      <c r="D129" s="3">
        <v>4750</v>
      </c>
    </row>
    <row r="130" spans="1:5" x14ac:dyDescent="0.25">
      <c r="D130" s="4" t="s">
        <v>22</v>
      </c>
      <c r="E130" s="3">
        <f>AVERAGE(D97:D129)</f>
        <v>4419.30303030303</v>
      </c>
    </row>
    <row r="131" spans="1:5" x14ac:dyDescent="0.25">
      <c r="D131" s="4" t="s">
        <v>23</v>
      </c>
      <c r="E131" s="3">
        <f>MEDIAN(D97:D129)</f>
        <v>4200</v>
      </c>
    </row>
    <row r="132" spans="1:5" x14ac:dyDescent="0.25">
      <c r="A132" s="1" t="s">
        <v>125</v>
      </c>
    </row>
    <row r="133" spans="1:5" x14ac:dyDescent="0.25">
      <c r="A133" t="s">
        <v>126</v>
      </c>
      <c r="D133" s="3">
        <v>6499</v>
      </c>
    </row>
    <row r="134" spans="1:5" x14ac:dyDescent="0.25">
      <c r="A134" t="s">
        <v>127</v>
      </c>
      <c r="D134" s="3">
        <v>3920</v>
      </c>
    </row>
    <row r="135" spans="1:5" x14ac:dyDescent="0.25">
      <c r="A135" t="s">
        <v>128</v>
      </c>
      <c r="D135" s="3">
        <v>7995</v>
      </c>
    </row>
    <row r="136" spans="1:5" x14ac:dyDescent="0.25">
      <c r="A136" t="s">
        <v>129</v>
      </c>
      <c r="D136" s="3">
        <v>7860</v>
      </c>
    </row>
    <row r="137" spans="1:5" x14ac:dyDescent="0.25">
      <c r="A137" t="s">
        <v>130</v>
      </c>
      <c r="D137" s="3">
        <v>5200</v>
      </c>
    </row>
    <row r="138" spans="1:5" x14ac:dyDescent="0.25">
      <c r="A138" t="s">
        <v>131</v>
      </c>
      <c r="D138" s="3">
        <v>6000</v>
      </c>
    </row>
    <row r="139" spans="1:5" x14ac:dyDescent="0.25">
      <c r="A139" t="s">
        <v>132</v>
      </c>
      <c r="D139" s="3">
        <v>6200</v>
      </c>
    </row>
    <row r="140" spans="1:5" x14ac:dyDescent="0.25">
      <c r="A140" t="s">
        <v>133</v>
      </c>
      <c r="D140" s="3">
        <v>6750</v>
      </c>
    </row>
    <row r="141" spans="1:5" x14ac:dyDescent="0.25">
      <c r="A141" t="s">
        <v>134</v>
      </c>
      <c r="D141" s="3">
        <v>3950</v>
      </c>
    </row>
    <row r="142" spans="1:5" x14ac:dyDescent="0.25">
      <c r="A142" t="s">
        <v>135</v>
      </c>
      <c r="D142" s="3">
        <v>3600</v>
      </c>
    </row>
    <row r="143" spans="1:5" x14ac:dyDescent="0.25">
      <c r="A143" t="s">
        <v>136</v>
      </c>
      <c r="D143" s="3">
        <v>8000</v>
      </c>
    </row>
    <row r="144" spans="1:5" x14ac:dyDescent="0.25">
      <c r="A144" t="s">
        <v>137</v>
      </c>
      <c r="D144" s="3">
        <v>16000</v>
      </c>
    </row>
    <row r="145" spans="1:4" x14ac:dyDescent="0.25">
      <c r="A145" t="s">
        <v>138</v>
      </c>
      <c r="D145" s="3">
        <v>4800</v>
      </c>
    </row>
    <row r="146" spans="1:4" x14ac:dyDescent="0.25">
      <c r="A146" t="s">
        <v>139</v>
      </c>
      <c r="D146" s="3">
        <v>8000</v>
      </c>
    </row>
    <row r="147" spans="1:4" x14ac:dyDescent="0.25">
      <c r="A147" t="s">
        <v>140</v>
      </c>
      <c r="D147" s="3">
        <v>7500</v>
      </c>
    </row>
    <row r="148" spans="1:4" x14ac:dyDescent="0.25">
      <c r="A148" t="s">
        <v>141</v>
      </c>
      <c r="D148" s="3">
        <v>4546</v>
      </c>
    </row>
    <row r="149" spans="1:4" x14ac:dyDescent="0.25">
      <c r="A149" t="s">
        <v>142</v>
      </c>
      <c r="D149" s="3">
        <v>4370</v>
      </c>
    </row>
    <row r="150" spans="1:4" x14ac:dyDescent="0.25">
      <c r="A150" t="s">
        <v>143</v>
      </c>
      <c r="D150" s="3">
        <v>4100</v>
      </c>
    </row>
    <row r="151" spans="1:4" x14ac:dyDescent="0.25">
      <c r="A151" t="s">
        <v>144</v>
      </c>
      <c r="D151" s="3">
        <v>15000</v>
      </c>
    </row>
    <row r="152" spans="1:4" x14ac:dyDescent="0.25">
      <c r="A152" t="s">
        <v>145</v>
      </c>
      <c r="D152" s="3">
        <v>11500</v>
      </c>
    </row>
    <row r="153" spans="1:4" x14ac:dyDescent="0.25">
      <c r="A153" t="s">
        <v>146</v>
      </c>
      <c r="D153" s="3">
        <v>10500</v>
      </c>
    </row>
    <row r="154" spans="1:4" x14ac:dyDescent="0.25">
      <c r="A154" t="s">
        <v>147</v>
      </c>
      <c r="D154" s="3">
        <v>4385</v>
      </c>
    </row>
    <row r="155" spans="1:4" x14ac:dyDescent="0.25">
      <c r="A155" t="s">
        <v>148</v>
      </c>
      <c r="D155" s="3">
        <v>18000</v>
      </c>
    </row>
    <row r="156" spans="1:4" x14ac:dyDescent="0.25">
      <c r="A156" t="s">
        <v>149</v>
      </c>
      <c r="D156" s="3">
        <v>13300</v>
      </c>
    </row>
    <row r="157" spans="1:4" x14ac:dyDescent="0.25">
      <c r="A157" t="s">
        <v>150</v>
      </c>
      <c r="D157" s="3">
        <v>6500</v>
      </c>
    </row>
    <row r="158" spans="1:4" x14ac:dyDescent="0.25">
      <c r="A158" t="s">
        <v>151</v>
      </c>
      <c r="D158" s="3">
        <v>20000</v>
      </c>
    </row>
    <row r="159" spans="1:4" x14ac:dyDescent="0.25">
      <c r="A159" t="s">
        <v>152</v>
      </c>
      <c r="D159" s="3">
        <v>14000</v>
      </c>
    </row>
    <row r="160" spans="1:4" x14ac:dyDescent="0.25">
      <c r="A160" t="s">
        <v>153</v>
      </c>
      <c r="D160" s="3">
        <v>12000</v>
      </c>
    </row>
    <row r="161" spans="1:5" x14ac:dyDescent="0.25">
      <c r="A161" t="s">
        <v>154</v>
      </c>
      <c r="D161" s="3">
        <v>5000</v>
      </c>
    </row>
    <row r="162" spans="1:5" x14ac:dyDescent="0.25">
      <c r="A162" t="s">
        <v>155</v>
      </c>
      <c r="D162" s="3">
        <v>10000</v>
      </c>
    </row>
    <row r="163" spans="1:5" x14ac:dyDescent="0.25">
      <c r="A163" t="s">
        <v>156</v>
      </c>
      <c r="D163" s="3">
        <v>10000</v>
      </c>
    </row>
    <row r="164" spans="1:5" x14ac:dyDescent="0.25">
      <c r="A164" t="s">
        <v>157</v>
      </c>
      <c r="D164" s="3">
        <v>4000</v>
      </c>
    </row>
    <row r="165" spans="1:5" x14ac:dyDescent="0.25">
      <c r="A165" t="s">
        <v>158</v>
      </c>
      <c r="D165" s="3">
        <v>18900</v>
      </c>
    </row>
    <row r="166" spans="1:5" x14ac:dyDescent="0.25">
      <c r="D166" s="4" t="s">
        <v>22</v>
      </c>
      <c r="E166" s="3">
        <f>AVERAGE(D133:D165)</f>
        <v>8738.636363636364</v>
      </c>
    </row>
    <row r="167" spans="1:5" x14ac:dyDescent="0.25">
      <c r="D167" s="4" t="s">
        <v>23</v>
      </c>
      <c r="E167" s="3">
        <f>MEDIAN(D133:D165)</f>
        <v>7500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Blackham</dc:creator>
  <cp:keywords/>
  <dc:description/>
  <cp:lastModifiedBy>Amy Jones</cp:lastModifiedBy>
  <cp:revision/>
  <dcterms:created xsi:type="dcterms:W3CDTF">2026-03-23T16:43:49Z</dcterms:created>
  <dcterms:modified xsi:type="dcterms:W3CDTF">2026-04-16T17:30:47Z</dcterms:modified>
  <cp:category/>
  <cp:contentStatus/>
</cp:coreProperties>
</file>