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emf" ContentType="image/x-emf"/>
  <Override PartName="/xl/styles.xml" ContentType="application/vnd.openxmlformats-officedocument.spreadsheetml.styl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SERS\ACCOUNTING\Clients\Little Mountain Service Area\2026\"/>
    </mc:Choice>
  </mc:AlternateContent>
  <bookViews>
    <workbookView xWindow="-120" yWindow="-120" windowWidth="29040" windowHeight="15720" activeTab="1"/>
  </bookViews>
  <sheets>
    <sheet name="Instructions" sheetId="23" r:id="rId3"/>
    <sheet name="part 1" sheetId="19" r:id="rId4"/>
    <sheet name="part 2" sheetId="21" r:id="rId5"/>
  </sheets>
  <definedNames>
    <definedName name="_xlnm.Print_Area" localSheetId="0">Instructions!$A$1:$F$62</definedName>
  </definedNames>
  <calcPr calcId="191029"/>
</workbook>
</file>

<file path=xl/calcChain.xml><?xml version="1.0" encoding="utf-8"?>
<calcChain xmlns="http://schemas.openxmlformats.org/spreadsheetml/2006/main">
  <c r="D26" i="19" l="1"/>
</calcChain>
</file>

<file path=xl/sharedStrings.xml><?xml version="1.0" encoding="utf-8"?>
<sst xmlns="http://schemas.openxmlformats.org/spreadsheetml/2006/main" count="104" uniqueCount="76">
  <si>
    <t>Part I</t>
  </si>
  <si>
    <t>(a)</t>
  </si>
  <si>
    <t>(b)</t>
  </si>
  <si>
    <t>(c)</t>
  </si>
  <si>
    <t>(d)</t>
  </si>
  <si>
    <t>CONTINUE ON PAGE 2 WITH PART II</t>
  </si>
  <si>
    <t>Part II</t>
  </si>
  <si>
    <t>1.10</t>
  </si>
  <si>
    <t>General Fund</t>
  </si>
  <si>
    <t>Enterprise Fund</t>
  </si>
  <si>
    <t>Revenues</t>
  </si>
  <si>
    <t>Taxes:  Property Tax</t>
  </si>
  <si>
    <t xml:space="preserve">              Other:</t>
  </si>
  <si>
    <t>Fee in Lieu of Taxes</t>
  </si>
  <si>
    <t>Charges for Services</t>
  </si>
  <si>
    <t>Interest Income</t>
  </si>
  <si>
    <t>Transfers from Other Funds</t>
  </si>
  <si>
    <t>Total Revenues</t>
  </si>
  <si>
    <t>Salaries and Benefits</t>
  </si>
  <si>
    <t>Other Operating Expenses</t>
  </si>
  <si>
    <t>Capital Outlay</t>
  </si>
  <si>
    <t>Depreciation</t>
  </si>
  <si>
    <t>Transfers to Other Funds</t>
  </si>
  <si>
    <t>Total Expenditures / Expenses</t>
  </si>
  <si>
    <t>Net Income / (Loss)</t>
  </si>
  <si>
    <t>(e)</t>
  </si>
  <si>
    <t>Budget</t>
  </si>
  <si>
    <t xml:space="preserve">Budget </t>
  </si>
  <si>
    <t>Prior Year</t>
  </si>
  <si>
    <t>Current Year</t>
  </si>
  <si>
    <t>(f)</t>
  </si>
  <si>
    <t>Contribution from Fund Balance</t>
  </si>
  <si>
    <t>Expenses</t>
  </si>
  <si>
    <t>Actual Expenses</t>
  </si>
  <si>
    <t>Debt Service</t>
  </si>
  <si>
    <t>Other:</t>
  </si>
  <si>
    <t>Contribution to Fund Balance</t>
  </si>
  <si>
    <t>Other Financing Sources:</t>
  </si>
  <si>
    <t>Other Financing Uses:</t>
  </si>
  <si>
    <t>1.11</t>
  </si>
  <si>
    <t>1.12</t>
  </si>
  <si>
    <t>2.10</t>
  </si>
  <si>
    <t>2.11</t>
  </si>
  <si>
    <t>2.12</t>
  </si>
  <si>
    <t>General and Enterprise Fund</t>
  </si>
  <si>
    <t>Capital Projects and Debt Service Fund</t>
  </si>
  <si>
    <t>Capital Projects Fund</t>
  </si>
  <si>
    <t>Debt Service Fund</t>
  </si>
  <si>
    <t>Property Taxes</t>
  </si>
  <si>
    <t>Fee-in-Lieu of Taxes</t>
  </si>
  <si>
    <t>Investment/Interest Income</t>
  </si>
  <si>
    <t>Transfers From:</t>
  </si>
  <si>
    <t>1.6</t>
  </si>
  <si>
    <t>1.7</t>
  </si>
  <si>
    <t>1.8</t>
  </si>
  <si>
    <t>Beginning Fund Balance</t>
  </si>
  <si>
    <t>Available for Use</t>
  </si>
  <si>
    <t>Retirement of Bonds</t>
  </si>
  <si>
    <t>Interest on Bonds</t>
  </si>
  <si>
    <t>Total Expenses</t>
  </si>
  <si>
    <t>Name</t>
  </si>
  <si>
    <t>Special District</t>
  </si>
  <si>
    <t>Fiscal Year</t>
  </si>
  <si>
    <t>Adopted Budget</t>
  </si>
  <si>
    <t>Form:  SD-BUD-1-2010</t>
  </si>
  <si>
    <t>Basic Form Instructions</t>
  </si>
  <si>
    <t>(g)</t>
  </si>
  <si>
    <t>2.6</t>
  </si>
  <si>
    <t>2.7</t>
  </si>
  <si>
    <t>2.8</t>
  </si>
  <si>
    <t>Ending Fund Balance</t>
  </si>
  <si>
    <t>Bond Issues</t>
  </si>
  <si>
    <t>Local and Special Service Districts</t>
  </si>
  <si>
    <r>
      <t xml:space="preserve">Form: </t>
    </r>
    <r>
      <rPr>
        <b/>
        <sz val="8"/>
        <rFont val="Arial"/>
        <family val="2"/>
      </rPr>
      <t>SD-BUD-1-2012</t>
    </r>
  </si>
  <si>
    <t>Little Mountain Service Area</t>
  </si>
  <si>
    <t>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</si>
</sst>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3"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79996681213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 style="double">
        <color auto="1"/>
      </top>
      <bottom/>
    </border>
    <border>
      <left/>
      <right/>
      <top style="double">
        <color auto="1"/>
      </top>
      <bottom/>
    </border>
    <border>
      <left/>
      <right style="thin">
        <color auto="1"/>
      </right>
      <top style="double">
        <color auto="1"/>
      </top>
      <bottom/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double">
        <color auto="1"/>
      </bottom>
    </border>
    <border>
      <left/>
      <right style="thin">
        <color auto="1"/>
      </right>
      <top style="medium">
        <color auto="1"/>
      </top>
      <bottom style="double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13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1" xfId="0" applyFont="1" applyBorder="1"/>
    <xf numFmtId="0" fontId="0" fillId="0" borderId="5" xfId="0" applyFont="1" applyBorder="1"/>
    <xf numFmtId="0" fontId="8" fillId="0" borderId="6" xfId="0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/>
    <xf numFmtId="0" fontId="0" fillId="2" borderId="4" xfId="0" applyFont="1" applyFill="1" applyBorder="1"/>
    <xf numFmtId="0" fontId="8" fillId="0" borderId="4" xfId="0" applyFont="1" applyBorder="1"/>
    <xf numFmtId="0" fontId="0" fillId="0" borderId="8" xfId="0" applyFont="1" applyBorder="1"/>
    <xf numFmtId="0" fontId="8" fillId="0" borderId="9" xfId="0" applyFont="1" applyBorder="1" applyAlignment="1">
      <alignment horizontal="left"/>
    </xf>
    <xf numFmtId="0" fontId="8" fillId="0" borderId="8" xfId="0" applyFont="1" applyBorder="1"/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0" xfId="0" applyFont="1" applyBorder="1"/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10" xfId="0" applyFont="1" applyFill="1" applyBorder="1"/>
    <xf numFmtId="0" fontId="0" fillId="2" borderId="6" xfId="0" applyFont="1" applyFill="1" applyBorder="1"/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9" xfId="0" applyFont="1" applyBorder="1"/>
    <xf numFmtId="0" fontId="9" fillId="0" borderId="0" xfId="0" applyFont="1"/>
    <xf numFmtId="0" fontId="2" fillId="0" borderId="15" xfId="0" applyFont="1" applyBorder="1"/>
    <xf numFmtId="0" fontId="11" fillId="0" borderId="1" xfId="0" applyFont="1" applyBorder="1"/>
    <xf numFmtId="0" fontId="0" fillId="0" borderId="6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20">
      <alignment/>
      <protection/>
    </xf>
    <xf numFmtId="0" fontId="7" fillId="0" borderId="0" xfId="20" applyFont="1">
      <alignment/>
      <protection/>
    </xf>
    <xf numFmtId="0" fontId="7" fillId="0" borderId="0" xfId="20" applyFont="1" applyAlignment="1">
      <alignment vertical="center"/>
      <protection/>
    </xf>
    <xf numFmtId="0" fontId="0" fillId="0" borderId="14" xfId="20" applyBorder="1">
      <alignment/>
      <protection/>
    </xf>
    <xf numFmtId="0" fontId="0" fillId="0" borderId="19" xfId="20" applyBorder="1">
      <alignment/>
      <protection/>
    </xf>
    <xf numFmtId="0" fontId="0" fillId="0" borderId="13" xfId="20" applyBorder="1">
      <alignment/>
      <protection/>
    </xf>
    <xf numFmtId="0" fontId="0" fillId="0" borderId="9" xfId="20" applyBorder="1">
      <alignment/>
      <protection/>
    </xf>
    <xf numFmtId="0" fontId="0" fillId="0" borderId="8" xfId="20" applyBorder="1">
      <alignment/>
      <protection/>
    </xf>
    <xf numFmtId="0" fontId="0" fillId="0" borderId="15" xfId="20" applyBorder="1">
      <alignment/>
      <protection/>
    </xf>
    <xf numFmtId="0" fontId="0" fillId="0" borderId="1" xfId="20" applyBorder="1">
      <alignment/>
      <protection/>
    </xf>
    <xf numFmtId="0" fontId="0" fillId="0" borderId="5" xfId="20" applyBorder="1">
      <alignment/>
      <protection/>
    </xf>
    <xf numFmtId="0" fontId="0" fillId="0" borderId="0" xfId="20" applyAlignment="1">
      <alignment horizontal="center"/>
      <protection/>
    </xf>
    <xf numFmtId="0" fontId="0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0" fontId="8" fillId="0" borderId="24" xfId="0" applyFont="1" applyBorder="1" applyAlignment="1">
      <alignment horizontal="left"/>
    </xf>
    <xf numFmtId="0" fontId="8" fillId="0" borderId="25" xfId="0" applyFont="1" applyBorder="1"/>
    <xf numFmtId="43" fontId="8" fillId="0" borderId="6" xfId="18" applyFont="1" applyBorder="1"/>
    <xf numFmtId="43" fontId="0" fillId="2" borderId="6" xfId="18" applyFont="1" applyFill="1" applyBorder="1"/>
    <xf numFmtId="43" fontId="8" fillId="0" borderId="7" xfId="18" applyFont="1" applyBorder="1"/>
    <xf numFmtId="43" fontId="8" fillId="0" borderId="25" xfId="18" applyFont="1" applyBorder="1"/>
    <xf numFmtId="41" fontId="8" fillId="0" borderId="6" xfId="0" applyNumberFormat="1" applyFont="1" applyBorder="1"/>
    <xf numFmtId="41" fontId="8" fillId="0" borderId="6" xfId="18" applyNumberFormat="1" applyFont="1" applyBorder="1"/>
    <xf numFmtId="41" fontId="0" fillId="2" borderId="6" xfId="0" applyNumberFormat="1" applyFont="1" applyFill="1" applyBorder="1"/>
    <xf numFmtId="41" fontId="8" fillId="0" borderId="7" xfId="0" applyNumberFormat="1" applyFont="1" applyBorder="1"/>
    <xf numFmtId="41" fontId="8" fillId="0" borderId="25" xfId="0" applyNumberFormat="1" applyFont="1" applyBorder="1"/>
    <xf numFmtId="41" fontId="0" fillId="0" borderId="0" xfId="0" applyNumberFormat="1" applyFont="1"/>
    <xf numFmtId="41" fontId="0" fillId="0" borderId="23" xfId="0" applyNumberFormat="1" applyFont="1" applyBorder="1"/>
    <xf numFmtId="41" fontId="0" fillId="2" borderId="4" xfId="0" applyNumberFormat="1" applyFont="1" applyFill="1" applyBorder="1"/>
    <xf numFmtId="41" fontId="8" fillId="0" borderId="7" xfId="18" applyNumberFormat="1" applyFont="1" applyBorder="1"/>
    <xf numFmtId="41" fontId="8" fillId="0" borderId="10" xfId="0" applyNumberFormat="1" applyFont="1" applyBorder="1"/>
    <xf numFmtId="0" fontId="0" fillId="0" borderId="0" xfId="20" applyAlignment="1">
      <alignment horizontal="center"/>
      <protection/>
    </xf>
    <xf numFmtId="0" fontId="6" fillId="3" borderId="26" xfId="20" applyFont="1" applyFill="1" applyBorder="1" applyAlignment="1">
      <alignment horizontal="center" vertical="center"/>
      <protection/>
    </xf>
    <xf numFmtId="0" fontId="6" fillId="3" borderId="27" xfId="20" applyFont="1" applyFill="1" applyBorder="1" applyAlignment="1">
      <alignment horizontal="center" vertical="center"/>
      <protection/>
    </xf>
    <xf numFmtId="0" fontId="6" fillId="3" borderId="28" xfId="20" applyFont="1" applyFill="1" applyBorder="1" applyAlignment="1">
      <alignment horizontal="center" vertical="center"/>
      <protection/>
    </xf>
    <xf numFmtId="0" fontId="9" fillId="0" borderId="14" xfId="20" applyFont="1" applyBorder="1" applyAlignment="1">
      <alignment horizontal="center" wrapText="1"/>
      <protection/>
    </xf>
    <xf numFmtId="0" fontId="9" fillId="0" borderId="19" xfId="20" applyFont="1" applyBorder="1" applyAlignment="1">
      <alignment horizontal="center" wrapText="1"/>
      <protection/>
    </xf>
    <xf numFmtId="0" fontId="9" fillId="0" borderId="13" xfId="20" applyFont="1" applyBorder="1" applyAlignment="1">
      <alignment horizontal="center" wrapText="1"/>
      <protection/>
    </xf>
    <xf numFmtId="0" fontId="9" fillId="0" borderId="9" xfId="20" applyFont="1" applyBorder="1" applyAlignment="1">
      <alignment horizontal="center"/>
      <protection/>
    </xf>
    <xf numFmtId="0" fontId="9" fillId="0" borderId="0" xfId="20" applyFont="1" applyAlignment="1">
      <alignment horizontal="center"/>
      <protection/>
    </xf>
    <xf numFmtId="0" fontId="9" fillId="0" borderId="8" xfId="20" applyFont="1" applyBorder="1" applyAlignment="1">
      <alignment horizontal="center"/>
      <protection/>
    </xf>
    <xf numFmtId="0" fontId="11" fillId="0" borderId="22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0" fillId="0" borderId="1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4" fillId="0" borderId="20" xfId="0" applyFont="1" applyBorder="1" applyAlignment="1">
      <alignment horizontal="left" vertical="center"/>
    </xf>
    <xf numFmtId="0" fontId="4" fillId="0" borderId="26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3" fillId="0" borderId="2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28" xfId="0" applyFont="1" applyBorder="1" applyAlignment="1">
      <alignment horizontal="left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38100</xdr:rowOff>
        </xdr:from>
        <xdr:to>
          <xdr:col>5</xdr:col>
          <xdr:colOff>400050</xdr:colOff>
          <xdr:row>56</xdr:row>
          <xdr:rowOff>28575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28575" y="1095375"/>
              <a:ext cx="6477000" cy="8410575"/>
            </a:xfrm>
            <a:prstGeom prst="rect"/>
            <a:solidFill>
              <a:srgbClr val="FFFFFF"/>
            </a:solidFill>
            <a:ln w="9525"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6"/>
  <sheetViews>
    <sheetView showGridLines="0" workbookViewId="0" topLeftCell="A1">
      <selection pane="topLeft" activeCell="L12" sqref="L12"/>
    </sheetView>
  </sheetViews>
  <sheetFormatPr defaultRowHeight="12.75"/>
  <cols>
    <col min="1" max="1" width="6.28571428571429" style="43" customWidth="1"/>
    <col min="2" max="2" width="9.28571428571429" style="54" customWidth="1"/>
    <col min="3" max="3" width="38.2857142857143" style="43" customWidth="1"/>
    <col min="4" max="6" width="18.8571428571429" style="43" customWidth="1"/>
    <col min="7" max="16384" width="9.14285714285714" style="43"/>
  </cols>
  <sheetData>
    <row r="1" spans="1:6" ht="26.25" customHeight="1">
      <c r="A1" s="82" t="s">
        <v>61</v>
      </c>
      <c r="B1" s="83"/>
      <c r="C1" s="83"/>
      <c r="D1" s="83"/>
      <c r="E1" s="83"/>
      <c r="F1" s="84"/>
    </row>
    <row r="2" spans="1:11" ht="20.25">
      <c r="A2" s="85" t="s">
        <v>63</v>
      </c>
      <c r="B2" s="86"/>
      <c r="C2" s="86"/>
      <c r="D2" s="86"/>
      <c r="E2" s="86"/>
      <c r="F2" s="87"/>
      <c r="G2" s="44"/>
      <c r="H2" s="44"/>
      <c r="I2" s="44"/>
      <c r="J2" s="44"/>
      <c r="K2" s="44"/>
    </row>
    <row r="3" spans="1:11" ht="18.75" thickBot="1">
      <c r="A3" s="88" t="s">
        <v>64</v>
      </c>
      <c r="B3" s="89"/>
      <c r="C3" s="89"/>
      <c r="D3" s="89"/>
      <c r="E3" s="89"/>
      <c r="F3" s="90"/>
      <c r="G3" s="44"/>
      <c r="H3" s="44"/>
      <c r="I3" s="44"/>
      <c r="J3" s="44"/>
      <c r="K3" s="44"/>
    </row>
    <row r="4" spans="1:6" s="45" customFormat="1" ht="18">
      <c r="A4" s="79" t="s">
        <v>65</v>
      </c>
      <c r="B4" s="80"/>
      <c r="C4" s="80"/>
      <c r="D4" s="80"/>
      <c r="E4" s="80"/>
      <c r="F4" s="81"/>
    </row>
    <row r="5" spans="1:6" ht="12.75">
      <c r="A5" s="46"/>
      <c r="B5" s="47"/>
      <c r="C5" s="47"/>
      <c r="D5" s="47"/>
      <c r="E5" s="47"/>
      <c r="F5" s="48"/>
    </row>
    <row r="6" spans="1:6" ht="12.75">
      <c r="A6" s="49"/>
      <c r="B6" s="43"/>
      <c r="F6" s="50"/>
    </row>
    <row r="7" spans="1:6" ht="12.75">
      <c r="A7" s="49"/>
      <c r="B7" s="43"/>
      <c r="F7" s="50"/>
    </row>
    <row r="8" spans="1:6" ht="12.75">
      <c r="A8" s="49"/>
      <c r="B8" s="43"/>
      <c r="F8" s="50"/>
    </row>
    <row r="9" spans="1:6" ht="12.75">
      <c r="A9" s="49"/>
      <c r="B9" s="43"/>
      <c r="F9" s="50"/>
    </row>
    <row r="10" spans="1:6" ht="12.75">
      <c r="A10" s="49"/>
      <c r="B10" s="43"/>
      <c r="F10" s="50"/>
    </row>
    <row r="11" spans="1:6" ht="12.75">
      <c r="A11" s="49"/>
      <c r="B11" s="43"/>
      <c r="F11" s="50"/>
    </row>
    <row r="12" spans="1:6" ht="12.75">
      <c r="A12" s="49"/>
      <c r="B12" s="43"/>
      <c r="F12" s="50"/>
    </row>
    <row r="13" spans="1:6" ht="12.75">
      <c r="A13" s="49"/>
      <c r="B13" s="43"/>
      <c r="F13" s="50"/>
    </row>
    <row r="14" spans="1:6" ht="12.75">
      <c r="A14" s="49"/>
      <c r="B14" s="43"/>
      <c r="F14" s="50"/>
    </row>
    <row r="15" spans="1:6" ht="12.75">
      <c r="A15" s="49"/>
      <c r="B15" s="43"/>
      <c r="F15" s="50"/>
    </row>
    <row r="16" spans="1:6" ht="12.75">
      <c r="A16" s="49"/>
      <c r="B16" s="43"/>
      <c r="F16" s="50"/>
    </row>
    <row r="17" spans="1:6" ht="12.75">
      <c r="A17" s="49"/>
      <c r="B17" s="43"/>
      <c r="F17" s="50"/>
    </row>
    <row r="18" spans="1:6" ht="12.75">
      <c r="A18" s="49"/>
      <c r="B18" s="43"/>
      <c r="F18" s="50"/>
    </row>
    <row r="19" spans="1:6" ht="12.75">
      <c r="A19" s="49"/>
      <c r="B19" s="43"/>
      <c r="F19" s="50"/>
    </row>
    <row r="20" spans="1:6" ht="12.75">
      <c r="A20" s="49"/>
      <c r="B20" s="43"/>
      <c r="F20" s="50"/>
    </row>
    <row r="21" spans="1:6" ht="12.75">
      <c r="A21" s="49"/>
      <c r="B21" s="43"/>
      <c r="F21" s="50"/>
    </row>
    <row r="22" spans="1:6" ht="12.75">
      <c r="A22" s="49"/>
      <c r="B22" s="43"/>
      <c r="F22" s="50"/>
    </row>
    <row r="23" spans="1:6" ht="12.75">
      <c r="A23" s="49"/>
      <c r="B23" s="43"/>
      <c r="F23" s="50"/>
    </row>
    <row r="24" spans="1:6" ht="12.75">
      <c r="A24" s="49"/>
      <c r="B24" s="43"/>
      <c r="F24" s="50"/>
    </row>
    <row r="25" spans="1:6" ht="12.75">
      <c r="A25" s="49"/>
      <c r="B25" s="43"/>
      <c r="F25" s="50"/>
    </row>
    <row r="26" spans="1:6" ht="12.75">
      <c r="A26" s="49"/>
      <c r="B26" s="43"/>
      <c r="F26" s="50"/>
    </row>
    <row r="27" spans="1:6" ht="12.75">
      <c r="A27" s="49"/>
      <c r="B27" s="43"/>
      <c r="F27" s="50"/>
    </row>
    <row r="28" spans="1:6" ht="12.75">
      <c r="A28" s="49"/>
      <c r="B28" s="43"/>
      <c r="F28" s="50"/>
    </row>
    <row r="29" spans="1:6" ht="12.75">
      <c r="A29" s="49"/>
      <c r="B29" s="43"/>
      <c r="F29" s="50"/>
    </row>
    <row r="30" spans="1:6" ht="12.75">
      <c r="A30" s="49"/>
      <c r="B30" s="43"/>
      <c r="F30" s="50"/>
    </row>
    <row r="31" spans="1:6" ht="12.75">
      <c r="A31" s="49"/>
      <c r="B31" s="43"/>
      <c r="F31" s="50"/>
    </row>
    <row r="32" spans="1:6" ht="12.75">
      <c r="A32" s="49"/>
      <c r="B32" s="43"/>
      <c r="F32" s="50"/>
    </row>
    <row r="33" spans="1:6" ht="12.75">
      <c r="A33" s="49"/>
      <c r="B33" s="43"/>
      <c r="F33" s="50"/>
    </row>
    <row r="34" spans="1:6" ht="12.75">
      <c r="A34" s="49"/>
      <c r="B34" s="43"/>
      <c r="F34" s="50"/>
    </row>
    <row r="35" spans="1:6" ht="12.75">
      <c r="A35" s="49"/>
      <c r="B35" s="43"/>
      <c r="F35" s="50"/>
    </row>
    <row r="36" spans="1:6" ht="12.75">
      <c r="A36" s="49"/>
      <c r="B36" s="43"/>
      <c r="F36" s="50"/>
    </row>
    <row r="37" spans="1:6" ht="12.75">
      <c r="A37" s="49"/>
      <c r="B37" s="43"/>
      <c r="F37" s="50"/>
    </row>
    <row r="38" spans="1:6" ht="12.75">
      <c r="A38" s="49"/>
      <c r="B38" s="43"/>
      <c r="F38" s="50"/>
    </row>
    <row r="39" spans="1:6" ht="12.75">
      <c r="A39" s="49"/>
      <c r="B39" s="43"/>
      <c r="F39" s="50"/>
    </row>
    <row r="40" spans="1:6" ht="12.75">
      <c r="A40" s="49"/>
      <c r="B40" s="43"/>
      <c r="F40" s="50"/>
    </row>
    <row r="41" spans="1:6" ht="12.75">
      <c r="A41" s="49"/>
      <c r="B41" s="43"/>
      <c r="F41" s="50"/>
    </row>
    <row r="42" spans="1:6" ht="12.75">
      <c r="A42" s="49"/>
      <c r="B42" s="43"/>
      <c r="F42" s="50"/>
    </row>
    <row r="43" spans="1:6" ht="12.75">
      <c r="A43" s="49"/>
      <c r="B43" s="43"/>
      <c r="F43" s="50"/>
    </row>
    <row r="44" spans="1:6" ht="12.75">
      <c r="A44" s="49"/>
      <c r="B44" s="43"/>
      <c r="F44" s="50"/>
    </row>
    <row r="45" spans="1:6" ht="12.75">
      <c r="A45" s="49"/>
      <c r="B45" s="43"/>
      <c r="F45" s="50"/>
    </row>
    <row r="46" spans="1:6" ht="12.75">
      <c r="A46" s="49"/>
      <c r="B46" s="43"/>
      <c r="F46" s="50"/>
    </row>
    <row r="47" spans="1:6" ht="12.75">
      <c r="A47" s="49"/>
      <c r="B47" s="43"/>
      <c r="F47" s="50"/>
    </row>
    <row r="48" spans="1:6" ht="12.75">
      <c r="A48" s="49"/>
      <c r="B48" s="43"/>
      <c r="F48" s="50"/>
    </row>
    <row r="49" spans="1:6" ht="12.75">
      <c r="A49" s="49"/>
      <c r="B49" s="43"/>
      <c r="F49" s="50"/>
    </row>
    <row r="50" spans="1:6" ht="12.75">
      <c r="A50" s="49"/>
      <c r="B50" s="43"/>
      <c r="F50" s="50"/>
    </row>
    <row r="51" spans="1:6" ht="12.75">
      <c r="A51" s="49"/>
      <c r="B51" s="43"/>
      <c r="F51" s="50"/>
    </row>
    <row r="52" spans="1:6" ht="12.75">
      <c r="A52" s="49"/>
      <c r="B52" s="43"/>
      <c r="F52" s="50"/>
    </row>
    <row r="53" spans="1:6" ht="12.75">
      <c r="A53" s="49"/>
      <c r="B53" s="43"/>
      <c r="F53" s="50"/>
    </row>
    <row r="54" spans="1:6" ht="12.75">
      <c r="A54" s="49"/>
      <c r="B54" s="43"/>
      <c r="F54" s="50"/>
    </row>
    <row r="55" spans="1:6" ht="12.75">
      <c r="A55" s="49"/>
      <c r="B55" s="43"/>
      <c r="F55" s="50"/>
    </row>
    <row r="56" spans="1:6" ht="12.75">
      <c r="A56" s="49"/>
      <c r="B56" s="43"/>
      <c r="F56" s="50"/>
    </row>
    <row r="57" spans="1:6" ht="12.75">
      <c r="A57" s="49"/>
      <c r="B57" s="43"/>
      <c r="F57" s="50"/>
    </row>
    <row r="58" spans="1:6" ht="12.75">
      <c r="A58" s="49"/>
      <c r="B58" s="43"/>
      <c r="F58" s="50"/>
    </row>
    <row r="59" spans="1:6" ht="12.75">
      <c r="A59" s="49"/>
      <c r="B59" s="43"/>
      <c r="F59" s="50"/>
    </row>
    <row r="60" spans="1:6" ht="12.75">
      <c r="A60" s="49"/>
      <c r="B60" s="43"/>
      <c r="F60" s="50"/>
    </row>
    <row r="61" spans="1:6" ht="12.75">
      <c r="A61" s="51"/>
      <c r="B61" s="52"/>
      <c r="C61" s="52"/>
      <c r="D61" s="52"/>
      <c r="E61" s="52"/>
      <c r="F61" s="53"/>
    </row>
    <row r="62" spans="2:2" ht="12.75">
      <c r="B62" s="43"/>
    </row>
    <row r="63" spans="1:6" ht="12.75">
      <c r="A63" s="78"/>
      <c r="B63" s="78"/>
      <c r="C63" s="78"/>
      <c r="D63" s="78"/>
      <c r="E63" s="78"/>
      <c r="F63" s="78"/>
    </row>
    <row r="64" spans="2:2" ht="12.75">
      <c r="B64" s="43"/>
    </row>
    <row r="65" spans="2:2" ht="12.75">
      <c r="B65" s="43"/>
    </row>
    <row r="66" spans="2:2" ht="12.75">
      <c r="B66" s="43"/>
    </row>
    <row r="67" spans="2:2" ht="12.75">
      <c r="B67" s="43"/>
    </row>
    <row r="68" spans="2:2" ht="12.75">
      <c r="B68" s="43"/>
    </row>
    <row r="69" spans="2:2" ht="12.75">
      <c r="B69" s="43"/>
    </row>
    <row r="70" spans="2:2" ht="12.75">
      <c r="B70" s="43"/>
    </row>
    <row r="71" spans="2:2" ht="12.75">
      <c r="B71" s="43"/>
    </row>
    <row r="72" spans="2:2" ht="12.75">
      <c r="B72" s="43"/>
    </row>
    <row r="73" spans="2:2" ht="12.75">
      <c r="B73" s="43"/>
    </row>
    <row r="74" spans="2:2" ht="12.75">
      <c r="B74" s="43"/>
    </row>
    <row r="75" spans="2:2" ht="12.75">
      <c r="B75" s="43"/>
    </row>
    <row r="76" spans="2:2" ht="12.75">
      <c r="B76" s="43"/>
    </row>
    <row r="77" spans="2:2" ht="12.75">
      <c r="B77" s="43"/>
    </row>
    <row r="78" spans="2:2" ht="12.75">
      <c r="B78" s="43"/>
    </row>
    <row r="79" spans="2:2" ht="12.75">
      <c r="B79" s="43"/>
    </row>
    <row r="80" spans="2:2" ht="12.75">
      <c r="B80" s="43"/>
    </row>
    <row r="81" spans="2:2" ht="12.75">
      <c r="B81" s="43"/>
    </row>
    <row r="82" spans="2:2" ht="12.75">
      <c r="B82" s="43"/>
    </row>
    <row r="83" spans="2:2" ht="12.75">
      <c r="B83" s="43"/>
    </row>
    <row r="84" spans="2:2" ht="12.75">
      <c r="B84" s="43"/>
    </row>
    <row r="85" spans="2:2" ht="12.75">
      <c r="B85" s="43"/>
    </row>
    <row r="86" spans="2:2" ht="12.75">
      <c r="B86" s="43"/>
    </row>
    <row r="87" spans="2:2" ht="12.75">
      <c r="B87" s="43"/>
    </row>
    <row r="88" spans="2:2" ht="12.75">
      <c r="B88" s="43"/>
    </row>
    <row r="89" spans="2:2" ht="12.75">
      <c r="B89" s="43"/>
    </row>
    <row r="90" spans="2:2" ht="12.75">
      <c r="B90" s="43"/>
    </row>
    <row r="91" spans="2:2" ht="12.75">
      <c r="B91" s="43"/>
    </row>
    <row r="92" spans="2:2" ht="12.75">
      <c r="B92" s="43"/>
    </row>
    <row r="93" spans="2:2" ht="12.75">
      <c r="B93" s="43"/>
    </row>
    <row r="94" spans="2:2" ht="12.75">
      <c r="B94" s="43"/>
    </row>
    <row r="95" spans="2:2" ht="12.75">
      <c r="B95" s="43"/>
    </row>
    <row r="96" spans="2:2" ht="12.75">
      <c r="B96" s="43"/>
    </row>
    <row r="97" spans="2:2" ht="12.75">
      <c r="B97" s="43"/>
    </row>
    <row r="98" spans="2:2" ht="12.75">
      <c r="B98" s="43"/>
    </row>
    <row r="99" spans="2:2" ht="12.75">
      <c r="B99" s="43"/>
    </row>
    <row r="100" spans="2:2" ht="12.75">
      <c r="B100" s="43"/>
    </row>
    <row r="101" spans="2:2" ht="12.75">
      <c r="B101" s="43"/>
    </row>
    <row r="102" spans="2:2" ht="12.75">
      <c r="B102" s="43"/>
    </row>
    <row r="103" spans="2:2" ht="12.75">
      <c r="B103" s="43"/>
    </row>
    <row r="104" spans="2:2" ht="12.75">
      <c r="B104" s="43"/>
    </row>
    <row r="105" spans="2:2" ht="12.75">
      <c r="B105" s="43"/>
    </row>
    <row r="106" spans="2:2" ht="12.75">
      <c r="B106" s="43"/>
    </row>
    <row r="107" spans="2:2" ht="12.75">
      <c r="B107" s="43"/>
    </row>
    <row r="108" spans="2:2" ht="12.75">
      <c r="B108" s="43"/>
    </row>
    <row r="109" spans="2:2" ht="12.75">
      <c r="B109" s="43"/>
    </row>
    <row r="110" spans="2:2" ht="12.75">
      <c r="B110" s="43"/>
    </row>
    <row r="111" spans="2:2" ht="12.75">
      <c r="B111" s="43"/>
    </row>
    <row r="112" spans="2:2" ht="12.75">
      <c r="B112" s="43"/>
    </row>
    <row r="113" spans="2:2" ht="12.75">
      <c r="B113" s="43"/>
    </row>
    <row r="114" spans="2:2" ht="12.75">
      <c r="B114" s="43"/>
    </row>
    <row r="115" spans="2:2" ht="12.75">
      <c r="B115" s="43"/>
    </row>
    <row r="116" spans="2:2" ht="12.75">
      <c r="B116" s="43"/>
    </row>
    <row r="117" spans="2:2" ht="12.75">
      <c r="B117" s="43"/>
    </row>
    <row r="118" spans="2:2" ht="12.75">
      <c r="B118" s="43"/>
    </row>
    <row r="119" spans="2:2" ht="12.75">
      <c r="B119" s="43"/>
    </row>
    <row r="120" spans="2:2" ht="12.75">
      <c r="B120" s="43"/>
    </row>
    <row r="121" spans="2:2" ht="12.75">
      <c r="B121" s="43"/>
    </row>
    <row r="122" spans="2:2" ht="12.75">
      <c r="B122" s="43"/>
    </row>
    <row r="123" spans="2:2" ht="12.75">
      <c r="B123" s="43"/>
    </row>
    <row r="124" spans="2:2" ht="12.75">
      <c r="B124" s="43"/>
    </row>
    <row r="125" spans="2:2" ht="12.75">
      <c r="B125" s="43"/>
    </row>
    <row r="126" spans="2:2" ht="12.75">
      <c r="B126" s="43"/>
    </row>
    <row r="127" spans="2:2" ht="12.75">
      <c r="B127" s="43"/>
    </row>
    <row r="128" spans="2:2" ht="12.75">
      <c r="B128" s="43"/>
    </row>
    <row r="129" spans="2:2" ht="12.75">
      <c r="B129" s="43"/>
    </row>
    <row r="130" spans="2:2" ht="12.75">
      <c r="B130" s="43"/>
    </row>
    <row r="131" spans="2:2" ht="12.75">
      <c r="B131" s="43"/>
    </row>
    <row r="132" spans="2:2" ht="12.75">
      <c r="B132" s="43"/>
    </row>
    <row r="133" spans="2:2" ht="12.75">
      <c r="B133" s="43"/>
    </row>
    <row r="134" spans="2:2" ht="12.75">
      <c r="B134" s="43"/>
    </row>
    <row r="135" spans="2:2" ht="12.75">
      <c r="B135" s="43"/>
    </row>
    <row r="136" spans="2:2" ht="12.75">
      <c r="B136" s="43"/>
    </row>
    <row r="137" spans="2:2" ht="12.75">
      <c r="B137" s="43"/>
    </row>
    <row r="138" spans="2:2" ht="12.75">
      <c r="B138" s="43"/>
    </row>
    <row r="139" spans="2:2" ht="12.75">
      <c r="B139" s="43"/>
    </row>
    <row r="140" spans="2:2" ht="12.75">
      <c r="B140" s="43"/>
    </row>
    <row r="141" spans="2:2" ht="12.75">
      <c r="B141" s="43"/>
    </row>
    <row r="142" spans="2:2" ht="12.75">
      <c r="B142" s="43"/>
    </row>
    <row r="143" spans="2:2" ht="12.75">
      <c r="B143" s="43"/>
    </row>
    <row r="144" spans="2:2" ht="12.75">
      <c r="B144" s="43"/>
    </row>
    <row r="145" spans="2:2" ht="12.75">
      <c r="B145" s="43"/>
    </row>
    <row r="146" spans="2:2" ht="12.75">
      <c r="B146" s="43"/>
    </row>
    <row r="147" spans="2:2" ht="12.75">
      <c r="B147" s="43"/>
    </row>
    <row r="148" spans="2:2" ht="12.75">
      <c r="B148" s="43"/>
    </row>
    <row r="149" spans="2:2" ht="12.75">
      <c r="B149" s="43"/>
    </row>
    <row r="150" spans="2:2" ht="12.75">
      <c r="B150" s="43"/>
    </row>
    <row r="151" spans="2:2" ht="12.75">
      <c r="B151" s="43"/>
    </row>
    <row r="152" spans="2:2" ht="12.75">
      <c r="B152" s="43"/>
    </row>
    <row r="153" spans="2:2" ht="12.75">
      <c r="B153" s="43"/>
    </row>
    <row r="154" spans="2:2" ht="12.75">
      <c r="B154" s="43"/>
    </row>
    <row r="155" spans="2:2" ht="12.75">
      <c r="B155" s="43"/>
    </row>
    <row r="156" spans="2:2" ht="12.75">
      <c r="B156" s="43"/>
    </row>
    <row r="157" spans="2:2" ht="12.75">
      <c r="B157" s="43"/>
    </row>
    <row r="158" spans="2:2" ht="12.75">
      <c r="B158" s="43"/>
    </row>
    <row r="159" spans="2:2" ht="12.75">
      <c r="B159" s="43"/>
    </row>
    <row r="160" spans="2:2" ht="12.75">
      <c r="B160" s="43"/>
    </row>
    <row r="161" spans="2:2" ht="12.75">
      <c r="B161" s="43"/>
    </row>
    <row r="162" spans="2:2" ht="12.75">
      <c r="B162" s="43"/>
    </row>
    <row r="163" spans="2:2" ht="12.75">
      <c r="B163" s="43"/>
    </row>
    <row r="164" spans="2:2" ht="12.75">
      <c r="B164" s="43"/>
    </row>
    <row r="165" spans="2:2" ht="12.75">
      <c r="B165" s="43"/>
    </row>
    <row r="166" spans="2:2" ht="12.75">
      <c r="B166" s="43"/>
    </row>
    <row r="167" spans="2:2" ht="12.75">
      <c r="B167" s="43"/>
    </row>
    <row r="168" spans="2:2" ht="12.75">
      <c r="B168" s="43"/>
    </row>
    <row r="169" spans="2:2" ht="12.75">
      <c r="B169" s="43"/>
    </row>
    <row r="170" spans="2:2" ht="12.75">
      <c r="B170" s="43"/>
    </row>
    <row r="171" spans="2:2" ht="12.75">
      <c r="B171" s="43"/>
    </row>
    <row r="172" spans="2:2" ht="12.75">
      <c r="B172" s="43"/>
    </row>
    <row r="173" spans="2:2" ht="12.75">
      <c r="B173" s="43"/>
    </row>
    <row r="174" spans="2:2" ht="12.75">
      <c r="B174" s="43"/>
    </row>
    <row r="175" spans="2:2" ht="12.75">
      <c r="B175" s="43"/>
    </row>
    <row r="176" spans="2:2" ht="12.75">
      <c r="B176" s="43"/>
    </row>
    <row r="177" spans="2:2" ht="12.75">
      <c r="B177" s="43"/>
    </row>
    <row r="178" spans="2:2" ht="12.75">
      <c r="B178" s="43"/>
    </row>
    <row r="179" spans="2:2" ht="12.75">
      <c r="B179" s="43"/>
    </row>
    <row r="180" spans="2:2" ht="12.75">
      <c r="B180" s="43"/>
    </row>
    <row r="181" spans="2:2" ht="12.75">
      <c r="B181" s="43"/>
    </row>
    <row r="182" spans="2:2" ht="12.75">
      <c r="B182" s="43"/>
    </row>
    <row r="183" spans="2:2" ht="12.75">
      <c r="B183" s="43"/>
    </row>
    <row r="184" spans="2:2" ht="12.75">
      <c r="B184" s="43"/>
    </row>
    <row r="185" spans="2:2" ht="12.75">
      <c r="B185" s="43"/>
    </row>
    <row r="186" spans="2:2" ht="12.75">
      <c r="B186" s="43"/>
    </row>
    <row r="187" spans="2:2" ht="12.75">
      <c r="B187" s="43"/>
    </row>
    <row r="188" spans="2:2" ht="12.75">
      <c r="B188" s="43"/>
    </row>
    <row r="189" spans="2:2" ht="12.75">
      <c r="B189" s="43"/>
    </row>
    <row r="190" spans="2:2" ht="12.75">
      <c r="B190" s="43"/>
    </row>
    <row r="191" spans="2:2" ht="12.75">
      <c r="B191" s="43"/>
    </row>
    <row r="192" spans="2:2" ht="12.75">
      <c r="B192" s="43"/>
    </row>
    <row r="193" spans="2:2" ht="12.75">
      <c r="B193" s="43"/>
    </row>
    <row r="194" spans="2:2" ht="12.75">
      <c r="B194" s="43"/>
    </row>
    <row r="195" spans="2:2" ht="12.75">
      <c r="B195" s="43"/>
    </row>
    <row r="196" spans="2:2" ht="12.75">
      <c r="B196" s="43"/>
    </row>
    <row r="197" spans="2:2" ht="12.75">
      <c r="B197" s="43"/>
    </row>
    <row r="198" spans="2:2" ht="12.75">
      <c r="B198" s="43"/>
    </row>
    <row r="199" spans="2:2" ht="12.75">
      <c r="B199" s="43"/>
    </row>
    <row r="200" spans="2:2" ht="12.75">
      <c r="B200" s="43"/>
    </row>
    <row r="201" spans="2:2" ht="12.75">
      <c r="B201" s="43"/>
    </row>
    <row r="202" spans="2:2" ht="12.75">
      <c r="B202" s="43"/>
    </row>
    <row r="203" spans="2:2" ht="12.75">
      <c r="B203" s="43"/>
    </row>
    <row r="204" spans="2:2" ht="12.75">
      <c r="B204" s="43"/>
    </row>
    <row r="205" spans="2:2" ht="12.75">
      <c r="B205" s="43"/>
    </row>
    <row r="206" spans="2:2" ht="12.75">
      <c r="B206" s="43"/>
    </row>
    <row r="207" spans="2:2" ht="12.75">
      <c r="B207" s="43"/>
    </row>
    <row r="208" spans="2:2" ht="12.75">
      <c r="B208" s="43"/>
    </row>
    <row r="209" spans="2:2" ht="12.75">
      <c r="B209" s="43"/>
    </row>
    <row r="210" spans="2:2" ht="12.75">
      <c r="B210" s="43"/>
    </row>
    <row r="211" spans="2:2" ht="12.75">
      <c r="B211" s="43"/>
    </row>
    <row r="212" spans="2:2" ht="12.75">
      <c r="B212" s="43"/>
    </row>
    <row r="213" spans="2:2" ht="12.75">
      <c r="B213" s="43"/>
    </row>
    <row r="214" spans="2:2" ht="12.75">
      <c r="B214" s="43"/>
    </row>
    <row r="215" spans="2:2" ht="12.75">
      <c r="B215" s="43"/>
    </row>
    <row r="216" spans="2:2" ht="12.75">
      <c r="B216" s="43"/>
    </row>
    <row r="217" spans="2:2" ht="12.75">
      <c r="B217" s="43"/>
    </row>
    <row r="218" spans="2:2" ht="12.75">
      <c r="B218" s="43"/>
    </row>
    <row r="219" spans="2:2" ht="12.75">
      <c r="B219" s="43"/>
    </row>
    <row r="220" spans="2:2" ht="12.75">
      <c r="B220" s="43"/>
    </row>
    <row r="221" spans="2:2" ht="12.75">
      <c r="B221" s="43"/>
    </row>
    <row r="222" spans="2:2" ht="12.75">
      <c r="B222" s="43"/>
    </row>
    <row r="223" spans="2:2" ht="12.75">
      <c r="B223" s="43"/>
    </row>
    <row r="224" spans="2:2" ht="12.75">
      <c r="B224" s="43"/>
    </row>
    <row r="225" spans="2:2" ht="12.75">
      <c r="B225" s="43"/>
    </row>
    <row r="226" spans="2:2" ht="12.75">
      <c r="B226" s="43"/>
    </row>
    <row r="227" spans="2:2" ht="12.75">
      <c r="B227" s="43"/>
    </row>
    <row r="228" spans="2:2" ht="12.75">
      <c r="B228" s="43"/>
    </row>
    <row r="229" spans="2:2" ht="12.75">
      <c r="B229" s="43"/>
    </row>
    <row r="230" spans="2:2" ht="12.75">
      <c r="B230" s="43"/>
    </row>
    <row r="231" spans="2:2" ht="12.75">
      <c r="B231" s="43"/>
    </row>
    <row r="232" spans="2:2" ht="12.75">
      <c r="B232" s="43"/>
    </row>
    <row r="233" spans="2:2" ht="12.75">
      <c r="B233" s="43"/>
    </row>
    <row r="234" spans="2:2" ht="12.75">
      <c r="B234" s="43"/>
    </row>
    <row r="235" spans="2:2" ht="12.75">
      <c r="B235" s="43"/>
    </row>
    <row r="236" spans="2:2" ht="12.75">
      <c r="B236" s="43"/>
    </row>
    <row r="237" spans="2:2" ht="12.75">
      <c r="B237" s="43"/>
    </row>
    <row r="238" spans="2:2" ht="12.75">
      <c r="B238" s="43"/>
    </row>
    <row r="239" spans="2:2" ht="12.75">
      <c r="B239" s="43"/>
    </row>
    <row r="240" spans="2:2" ht="12.75">
      <c r="B240" s="43"/>
    </row>
    <row r="241" spans="2:2" ht="12.75">
      <c r="B241" s="43"/>
    </row>
    <row r="242" spans="2:2" ht="12.75">
      <c r="B242" s="43"/>
    </row>
    <row r="243" spans="2:2" ht="12.75">
      <c r="B243" s="43"/>
    </row>
    <row r="244" spans="2:2" ht="12.75">
      <c r="B244" s="43"/>
    </row>
    <row r="245" spans="2:2" ht="12.75">
      <c r="B245" s="43"/>
    </row>
    <row r="246" spans="2:2" ht="12.75">
      <c r="B246" s="43"/>
    </row>
    <row r="247" spans="2:2" ht="12.75">
      <c r="B247" s="43"/>
    </row>
    <row r="248" spans="2:2" ht="12.75">
      <c r="B248" s="43"/>
    </row>
    <row r="249" spans="2:2" ht="12.75">
      <c r="B249" s="43"/>
    </row>
    <row r="250" spans="2:2" ht="12.75">
      <c r="B250" s="43"/>
    </row>
    <row r="251" spans="2:2" ht="12.75">
      <c r="B251" s="43"/>
    </row>
    <row r="252" spans="2:2" ht="12.75">
      <c r="B252" s="43"/>
    </row>
    <row r="253" spans="2:2" ht="12.75">
      <c r="B253" s="43"/>
    </row>
    <row r="254" spans="2:2" ht="12.75">
      <c r="B254" s="43"/>
    </row>
    <row r="255" spans="2:2" ht="12.75">
      <c r="B255" s="43"/>
    </row>
    <row r="256" spans="2:2" ht="12.75">
      <c r="B256" s="43"/>
    </row>
    <row r="257" spans="2:2" ht="12.75">
      <c r="B257" s="43"/>
    </row>
    <row r="258" spans="2:2" ht="12.75">
      <c r="B258" s="43"/>
    </row>
    <row r="259" spans="2:2" ht="12.75">
      <c r="B259" s="43"/>
    </row>
    <row r="260" spans="2:2" ht="12.75">
      <c r="B260" s="43"/>
    </row>
    <row r="261" spans="2:2" ht="12.75">
      <c r="B261" s="43"/>
    </row>
    <row r="262" spans="2:2" ht="12.75">
      <c r="B262" s="43"/>
    </row>
    <row r="263" spans="2:2" ht="12.75">
      <c r="B263" s="43"/>
    </row>
    <row r="264" spans="2:2" ht="12.75">
      <c r="B264" s="43"/>
    </row>
    <row r="265" spans="2:2" ht="12.75">
      <c r="B265" s="43"/>
    </row>
    <row r="266" spans="2:2" ht="12.75">
      <c r="B266" s="43"/>
    </row>
    <row r="267" spans="2:2" ht="12.75">
      <c r="B267" s="43"/>
    </row>
    <row r="268" spans="2:2" ht="12.75">
      <c r="B268" s="43"/>
    </row>
    <row r="269" spans="2:2" ht="12.75">
      <c r="B269" s="43"/>
    </row>
    <row r="270" spans="2:2" ht="12.75">
      <c r="B270" s="43"/>
    </row>
    <row r="271" spans="2:2" ht="12.75">
      <c r="B271" s="43"/>
    </row>
    <row r="272" spans="2:2" ht="12.75">
      <c r="B272" s="43"/>
    </row>
    <row r="273" spans="2:2" ht="12.75">
      <c r="B273" s="43"/>
    </row>
    <row r="274" spans="2:2" ht="12.75">
      <c r="B274" s="43"/>
    </row>
    <row r="275" spans="2:2" ht="12.75">
      <c r="B275" s="43"/>
    </row>
    <row r="276" spans="2:2" ht="12.75">
      <c r="B276" s="43"/>
    </row>
    <row r="277" spans="2:2" ht="12.75">
      <c r="B277" s="43"/>
    </row>
    <row r="278" spans="2:2" ht="12.75">
      <c r="B278" s="43"/>
    </row>
    <row r="279" spans="2:2" ht="12.75">
      <c r="B279" s="43"/>
    </row>
    <row r="280" spans="2:2" ht="12.75">
      <c r="B280" s="43"/>
    </row>
    <row r="281" spans="2:2" ht="12.75">
      <c r="B281" s="43"/>
    </row>
    <row r="282" spans="2:2" ht="12.75">
      <c r="B282" s="43"/>
    </row>
    <row r="283" spans="2:2" ht="12.75">
      <c r="B283" s="43"/>
    </row>
    <row r="284" spans="2:2" ht="12.75">
      <c r="B284" s="43"/>
    </row>
    <row r="285" spans="2:2" ht="12.75">
      <c r="B285" s="43"/>
    </row>
    <row r="286" spans="2:2" ht="12.75">
      <c r="B286" s="43"/>
    </row>
    <row r="287" spans="2:2" ht="12.75">
      <c r="B287" s="43"/>
    </row>
    <row r="288" spans="2:2" ht="12.75">
      <c r="B288" s="43"/>
    </row>
    <row r="289" spans="2:2" ht="12.75">
      <c r="B289" s="43"/>
    </row>
    <row r="290" spans="2:2" ht="12.75">
      <c r="B290" s="43"/>
    </row>
    <row r="291" spans="2:2" ht="12.75">
      <c r="B291" s="43"/>
    </row>
    <row r="292" spans="2:2" ht="12.75">
      <c r="B292" s="43"/>
    </row>
    <row r="293" spans="2:2" ht="12.75">
      <c r="B293" s="43"/>
    </row>
    <row r="294" spans="2:2" ht="12.75">
      <c r="B294" s="43"/>
    </row>
    <row r="295" spans="2:2" ht="12.75">
      <c r="B295" s="43"/>
    </row>
    <row r="296" spans="2:2" ht="12.75">
      <c r="B296" s="43"/>
    </row>
    <row r="297" spans="2:2" ht="12.75">
      <c r="B297" s="43"/>
    </row>
    <row r="298" spans="2:2" ht="12.75">
      <c r="B298" s="43"/>
    </row>
    <row r="299" spans="2:2" ht="12.75">
      <c r="B299" s="43"/>
    </row>
    <row r="300" spans="2:2" ht="12.75">
      <c r="B300" s="43"/>
    </row>
    <row r="301" spans="2:2" ht="12.75">
      <c r="B301" s="43"/>
    </row>
    <row r="302" spans="2:2" ht="12.75">
      <c r="B302" s="43"/>
    </row>
    <row r="303" spans="2:2" ht="12.75">
      <c r="B303" s="43"/>
    </row>
    <row r="304" spans="2:2" ht="12.75">
      <c r="B304" s="43"/>
    </row>
    <row r="305" spans="2:2" ht="12.75">
      <c r="B305" s="43"/>
    </row>
    <row r="306" spans="2:2" ht="12.75">
      <c r="B306" s="43"/>
    </row>
  </sheetData>
  <mergeCells count="5">
    <mergeCell ref="A63:F63"/>
    <mergeCell ref="A4:F4"/>
    <mergeCell ref="A1:F1"/>
    <mergeCell ref="A2:F2"/>
    <mergeCell ref="A3:F3"/>
  </mergeCells>
  <printOptions horizontalCentered="1"/>
  <pageMargins left="0.25" right="0" top="0.5" bottom="0.5" header="0.5" footer="0.5"/>
  <pageSetup horizontalDpi="1200" verticalDpi="1200" orientation="portrait" paperSize="1" scale="88" r:id="rId3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showGridLines="0" tabSelected="1" workbookViewId="0" topLeftCell="A13">
      <selection pane="topLeft" activeCell="I40" sqref="I40"/>
    </sheetView>
  </sheetViews>
  <sheetFormatPr defaultRowHeight="12.75"/>
  <cols>
    <col min="1" max="1" width="6.28571428571429" style="1" customWidth="1"/>
    <col min="2" max="2" width="4" style="1" customWidth="1"/>
    <col min="3" max="3" width="40.8571428571429" style="1" customWidth="1"/>
    <col min="4" max="9" width="21.1428571428571" style="1" customWidth="1"/>
    <col min="10" max="16384" width="9.14285714285714" style="1"/>
  </cols>
  <sheetData>
    <row r="1" spans="1:9" ht="26.25">
      <c r="A1" s="96" t="s">
        <v>72</v>
      </c>
      <c r="B1" s="97"/>
      <c r="C1" s="97"/>
      <c r="D1" s="97"/>
      <c r="E1" s="55"/>
      <c r="F1" s="34" t="s">
        <v>60</v>
      </c>
      <c r="G1" s="120" t="s">
        <v>74</v>
      </c>
      <c r="H1" s="120"/>
      <c r="I1" s="121"/>
    </row>
    <row r="2" spans="1:9" ht="26.25">
      <c r="A2" s="98" t="s">
        <v>63</v>
      </c>
      <c r="B2" s="99"/>
      <c r="C2" s="99"/>
      <c r="D2" s="99"/>
      <c r="F2" s="35"/>
      <c r="G2" s="36"/>
      <c r="I2" s="15"/>
    </row>
    <row r="3" spans="1:9" ht="20.25">
      <c r="A3" s="100"/>
      <c r="B3" s="101"/>
      <c r="C3" s="101"/>
      <c r="D3" s="101"/>
      <c r="F3" s="35"/>
      <c r="G3" s="36"/>
      <c r="I3" s="15"/>
    </row>
    <row r="4" spans="1:9" ht="20.25">
      <c r="A4" s="100"/>
      <c r="B4" s="101"/>
      <c r="C4" s="101"/>
      <c r="D4" s="101"/>
      <c r="F4" s="35" t="s">
        <v>62</v>
      </c>
      <c r="G4" s="122">
        <v>46387</v>
      </c>
      <c r="H4" s="123"/>
      <c r="I4" s="124"/>
    </row>
    <row r="5" spans="1:9" ht="12.75">
      <c r="A5" s="37" t="s">
        <v>73</v>
      </c>
      <c r="B5" s="38"/>
      <c r="C5" s="8"/>
      <c r="D5" s="8"/>
      <c r="E5" s="9"/>
      <c r="F5" s="8"/>
      <c r="G5" s="23"/>
      <c r="H5" s="8"/>
      <c r="I5" s="9"/>
    </row>
    <row r="6" spans="1:9" s="4" customFormat="1" ht="18">
      <c r="A6" s="111" t="s">
        <v>0</v>
      </c>
      <c r="B6" s="112"/>
      <c r="C6" s="117" t="s">
        <v>44</v>
      </c>
      <c r="D6" s="117"/>
      <c r="E6" s="117"/>
      <c r="F6" s="117"/>
      <c r="G6" s="117"/>
      <c r="H6" s="3"/>
      <c r="I6" s="26"/>
    </row>
    <row r="7" spans="1:9" ht="31.5" customHeight="1">
      <c r="A7" s="133"/>
      <c r="B7" s="134"/>
      <c r="C7" s="135"/>
      <c r="D7" s="106" t="s">
        <v>8</v>
      </c>
      <c r="E7" s="107"/>
      <c r="F7" s="108"/>
      <c r="G7" s="109" t="s">
        <v>9</v>
      </c>
      <c r="H7" s="107"/>
      <c r="I7" s="108"/>
    </row>
    <row r="8" spans="1:9" ht="15.75" customHeight="1">
      <c r="A8" s="93"/>
      <c r="B8" s="94"/>
      <c r="C8" s="95"/>
      <c r="D8" s="106" t="s">
        <v>33</v>
      </c>
      <c r="E8" s="108"/>
      <c r="F8" s="28"/>
      <c r="G8" s="110" t="s">
        <v>33</v>
      </c>
      <c r="H8" s="108"/>
      <c r="I8" s="27"/>
    </row>
    <row r="9" spans="1:9" ht="15.75" customHeight="1">
      <c r="A9" s="130"/>
      <c r="B9" s="131"/>
      <c r="C9" s="132"/>
      <c r="D9" s="24" t="s">
        <v>28</v>
      </c>
      <c r="E9" s="24" t="s">
        <v>29</v>
      </c>
      <c r="F9" s="25" t="s">
        <v>27</v>
      </c>
      <c r="G9" s="57" t="s">
        <v>28</v>
      </c>
      <c r="H9" s="24" t="s">
        <v>29</v>
      </c>
      <c r="I9" s="24" t="s">
        <v>26</v>
      </c>
    </row>
    <row r="10" spans="1:11" ht="12.75">
      <c r="A10" s="127" t="s">
        <v>1</v>
      </c>
      <c r="B10" s="128"/>
      <c r="C10" s="129"/>
      <c r="D10" s="58" t="s">
        <v>2</v>
      </c>
      <c r="E10" s="58" t="s">
        <v>3</v>
      </c>
      <c r="F10" s="59" t="s">
        <v>4</v>
      </c>
      <c r="G10" s="58" t="s">
        <v>25</v>
      </c>
      <c r="H10" s="58" t="s">
        <v>30</v>
      </c>
      <c r="I10" s="58" t="s">
        <v>66</v>
      </c>
      <c r="J10" s="2"/>
      <c r="K10" s="2"/>
    </row>
    <row r="11" spans="1:9" ht="13.5" thickBot="1">
      <c r="A11" s="5"/>
      <c r="B11" s="2"/>
      <c r="C11" s="2"/>
      <c r="H11" s="6"/>
      <c r="I11" s="6"/>
    </row>
    <row r="12" spans="1:9" ht="18">
      <c r="A12" s="7"/>
      <c r="B12" s="118" t="s">
        <v>10</v>
      </c>
      <c r="C12" s="119"/>
      <c r="D12" s="13"/>
      <c r="E12" s="13"/>
      <c r="F12" s="13"/>
      <c r="G12" s="13"/>
      <c r="H12" s="13"/>
      <c r="I12" s="13"/>
    </row>
    <row r="13" spans="1:9" ht="15">
      <c r="A13" s="10">
        <v>1.1</v>
      </c>
      <c r="B13" s="102" t="s">
        <v>11</v>
      </c>
      <c r="C13" s="103"/>
      <c r="D13" s="64"/>
      <c r="E13" s="64"/>
      <c r="F13" s="64"/>
      <c r="G13" s="11"/>
      <c r="H13" s="11">
        <v>995</v>
      </c>
      <c r="I13" s="11">
        <v>12000</v>
      </c>
    </row>
    <row r="14" spans="1:9" ht="15">
      <c r="A14" s="10">
        <v>1.20</v>
      </c>
      <c r="B14" s="102" t="s">
        <v>12</v>
      </c>
      <c r="C14" s="103"/>
      <c r="D14" s="64"/>
      <c r="E14" s="64"/>
      <c r="F14" s="64"/>
      <c r="G14" s="11"/>
      <c r="H14" s="11"/>
      <c r="I14" s="11"/>
    </row>
    <row r="15" spans="1:9" ht="15">
      <c r="A15" s="10">
        <v>1.30</v>
      </c>
      <c r="B15" s="102" t="s">
        <v>13</v>
      </c>
      <c r="C15" s="103"/>
      <c r="D15" s="64"/>
      <c r="E15" s="64"/>
      <c r="F15" s="64"/>
      <c r="G15" s="68"/>
      <c r="H15" s="68"/>
      <c r="I15" s="68"/>
    </row>
    <row r="16" spans="1:9" ht="15">
      <c r="A16" s="10">
        <v>1.40</v>
      </c>
      <c r="B16" s="102" t="s">
        <v>14</v>
      </c>
      <c r="C16" s="103"/>
      <c r="D16" s="64"/>
      <c r="E16" s="64"/>
      <c r="F16" s="64"/>
      <c r="G16" s="69">
        <v>69400</v>
      </c>
      <c r="H16" s="69">
        <v>69100</v>
      </c>
      <c r="I16" s="69">
        <v>69100</v>
      </c>
    </row>
    <row r="17" spans="1:9" ht="15">
      <c r="A17" s="10">
        <v>1.50</v>
      </c>
      <c r="B17" s="102" t="s">
        <v>15</v>
      </c>
      <c r="C17" s="103"/>
      <c r="D17" s="64"/>
      <c r="E17" s="64"/>
      <c r="F17" s="64"/>
      <c r="G17" s="69">
        <v>1363</v>
      </c>
      <c r="H17" s="69">
        <v>899</v>
      </c>
      <c r="I17" s="69">
        <v>900</v>
      </c>
    </row>
    <row r="18" spans="1:9" ht="15">
      <c r="A18" s="10">
        <v>1.60</v>
      </c>
      <c r="B18" s="102"/>
      <c r="C18" s="103"/>
      <c r="D18" s="64"/>
      <c r="E18" s="64"/>
      <c r="F18" s="64"/>
      <c r="G18" s="68"/>
      <c r="H18" s="68"/>
      <c r="I18" s="68"/>
    </row>
    <row r="19" spans="1:9" ht="15">
      <c r="A19" s="10">
        <v>1.70</v>
      </c>
      <c r="B19" s="102"/>
      <c r="C19" s="103"/>
      <c r="D19" s="64"/>
      <c r="E19" s="64"/>
      <c r="F19" s="64"/>
      <c r="G19" s="68"/>
      <c r="H19" s="68"/>
      <c r="I19" s="68"/>
    </row>
    <row r="20" spans="1:9" ht="15">
      <c r="A20" s="10">
        <v>1.80</v>
      </c>
      <c r="B20" s="102"/>
      <c r="C20" s="103"/>
      <c r="D20" s="64"/>
      <c r="E20" s="64"/>
      <c r="F20" s="64"/>
      <c r="G20" s="68"/>
      <c r="H20" s="68"/>
      <c r="I20" s="68"/>
    </row>
    <row r="21" spans="1:9" ht="15">
      <c r="A21" s="39"/>
      <c r="B21" s="104" t="s">
        <v>37</v>
      </c>
      <c r="C21" s="105"/>
      <c r="D21" s="65"/>
      <c r="E21" s="65"/>
      <c r="F21" s="65"/>
      <c r="G21" s="70"/>
      <c r="H21" s="70"/>
      <c r="I21" s="70"/>
    </row>
    <row r="22" spans="1:9" ht="15">
      <c r="A22" s="10">
        <v>1.90</v>
      </c>
      <c r="B22" s="102" t="s">
        <v>16</v>
      </c>
      <c r="C22" s="103"/>
      <c r="D22" s="64"/>
      <c r="E22" s="64"/>
      <c r="F22" s="64"/>
      <c r="G22" s="68"/>
      <c r="H22" s="68"/>
      <c r="I22" s="68"/>
    </row>
    <row r="23" spans="1:9" ht="15">
      <c r="A23" s="31" t="s">
        <v>7</v>
      </c>
      <c r="B23" s="102" t="s">
        <v>31</v>
      </c>
      <c r="C23" s="103"/>
      <c r="D23" s="64"/>
      <c r="E23" s="64"/>
      <c r="F23" s="64"/>
      <c r="G23" s="68"/>
      <c r="H23" s="68"/>
      <c r="I23" s="68"/>
    </row>
    <row r="24" spans="1:9" ht="15">
      <c r="A24" s="31" t="s">
        <v>39</v>
      </c>
      <c r="B24" s="102" t="s">
        <v>75</v>
      </c>
      <c r="C24" s="103"/>
      <c r="D24" s="64"/>
      <c r="E24" s="64"/>
      <c r="F24" s="64"/>
      <c r="G24" s="68">
        <v>43917</v>
      </c>
      <c r="H24" s="68">
        <v>56707</v>
      </c>
      <c r="I24" s="68">
        <v>56700</v>
      </c>
    </row>
    <row r="25" spans="1:9" ht="15.75" thickBot="1">
      <c r="A25" s="32" t="s">
        <v>40</v>
      </c>
      <c r="B25" s="125"/>
      <c r="C25" s="126"/>
      <c r="D25" s="66"/>
      <c r="E25" s="66"/>
      <c r="F25" s="66"/>
      <c r="G25" s="71"/>
      <c r="H25" s="71"/>
      <c r="I25" s="71"/>
    </row>
    <row r="26" spans="1:9" ht="16.5" thickBot="1">
      <c r="A26" s="62"/>
      <c r="B26" s="113" t="s">
        <v>17</v>
      </c>
      <c r="C26" s="114"/>
      <c r="D26" s="67">
        <f t="shared" si="0" ref="D26:I26">SUM(D22:D25,D13:D20)</f>
        <v>0</v>
      </c>
      <c r="E26" s="67">
        <f t="shared" si="0"/>
        <v>0</v>
      </c>
      <c r="F26" s="67">
        <f t="shared" si="0"/>
        <v>0</v>
      </c>
      <c r="G26" s="72">
        <f t="shared" si="0"/>
        <v>114680</v>
      </c>
      <c r="H26" s="72">
        <f t="shared" si="0"/>
        <v>127701</v>
      </c>
      <c r="I26" s="72">
        <f t="shared" si="0"/>
        <v>138700</v>
      </c>
    </row>
    <row r="27" spans="1:9" ht="13.5" thickBot="1">
      <c r="A27" s="60"/>
      <c r="B27" s="2"/>
      <c r="C27" s="2"/>
      <c r="G27" s="73"/>
      <c r="H27" s="74"/>
      <c r="I27" s="74"/>
    </row>
    <row r="28" spans="1:9" ht="18">
      <c r="A28" s="7"/>
      <c r="B28" s="118" t="s">
        <v>32</v>
      </c>
      <c r="C28" s="119"/>
      <c r="D28" s="13"/>
      <c r="E28" s="13"/>
      <c r="F28" s="13"/>
      <c r="G28" s="75"/>
      <c r="H28" s="75"/>
      <c r="I28" s="75"/>
    </row>
    <row r="29" spans="1:9" ht="15">
      <c r="A29" s="10">
        <v>2.10</v>
      </c>
      <c r="B29" s="102" t="s">
        <v>18</v>
      </c>
      <c r="C29" s="103"/>
      <c r="D29" s="64"/>
      <c r="E29" s="64"/>
      <c r="F29" s="64"/>
      <c r="G29" s="68"/>
      <c r="H29" s="68"/>
      <c r="I29" s="68"/>
    </row>
    <row r="30" spans="1:9" ht="15">
      <c r="A30" s="10">
        <v>2.2</v>
      </c>
      <c r="B30" s="102" t="s">
        <v>19</v>
      </c>
      <c r="C30" s="103"/>
      <c r="D30" s="64"/>
      <c r="E30" s="64"/>
      <c r="F30" s="64"/>
      <c r="G30" s="69">
        <v>32325</v>
      </c>
      <c r="H30" s="69">
        <v>41685</v>
      </c>
      <c r="I30" s="69">
        <v>42000</v>
      </c>
    </row>
    <row r="31" spans="1:9" ht="15">
      <c r="A31" s="10">
        <v>2.3</v>
      </c>
      <c r="B31" s="102" t="s">
        <v>21</v>
      </c>
      <c r="C31" s="103"/>
      <c r="D31" s="64"/>
      <c r="E31" s="64"/>
      <c r="F31" s="64"/>
      <c r="G31" s="69">
        <v>11593</v>
      </c>
      <c r="H31" s="69">
        <v>11593</v>
      </c>
      <c r="I31" s="69">
        <v>11593</v>
      </c>
    </row>
    <row r="32" spans="1:9" ht="15">
      <c r="A32" s="10">
        <v>2.40</v>
      </c>
      <c r="B32" s="102" t="s">
        <v>20</v>
      </c>
      <c r="C32" s="103"/>
      <c r="D32" s="64"/>
      <c r="E32" s="64"/>
      <c r="F32" s="64"/>
      <c r="G32" s="69"/>
      <c r="H32" s="69">
        <v>41258</v>
      </c>
      <c r="I32" s="69">
        <v>56700</v>
      </c>
    </row>
    <row r="33" spans="1:9" ht="15">
      <c r="A33" s="10">
        <v>2.50</v>
      </c>
      <c r="B33" s="102" t="s">
        <v>34</v>
      </c>
      <c r="C33" s="103"/>
      <c r="D33" s="64"/>
      <c r="E33" s="64"/>
      <c r="F33" s="64"/>
      <c r="G33" s="69">
        <v>1923</v>
      </c>
      <c r="H33" s="69">
        <v>0</v>
      </c>
      <c r="I33" s="69"/>
    </row>
    <row r="34" spans="1:9" ht="15">
      <c r="A34" s="10">
        <v>2.60</v>
      </c>
      <c r="B34" s="102"/>
      <c r="C34" s="103"/>
      <c r="D34" s="66"/>
      <c r="E34" s="66"/>
      <c r="F34" s="66"/>
      <c r="G34" s="71"/>
      <c r="H34" s="71"/>
      <c r="I34" s="71"/>
    </row>
    <row r="35" spans="1:9" ht="15">
      <c r="A35" s="10">
        <v>2.70</v>
      </c>
      <c r="B35" s="21"/>
      <c r="C35" s="22"/>
      <c r="D35" s="66"/>
      <c r="E35" s="66"/>
      <c r="F35" s="66"/>
      <c r="G35" s="71"/>
      <c r="H35" s="71"/>
      <c r="I35" s="71"/>
    </row>
    <row r="36" spans="1:9" ht="15">
      <c r="A36" s="10">
        <v>2.80</v>
      </c>
      <c r="B36" s="102"/>
      <c r="C36" s="103"/>
      <c r="D36" s="66"/>
      <c r="E36" s="66"/>
      <c r="F36" s="66"/>
      <c r="G36" s="71"/>
      <c r="H36" s="71"/>
      <c r="I36" s="71"/>
    </row>
    <row r="37" spans="1:9" ht="15">
      <c r="A37" s="39"/>
      <c r="B37" s="104" t="s">
        <v>38</v>
      </c>
      <c r="C37" s="105"/>
      <c r="D37" s="65"/>
      <c r="E37" s="65"/>
      <c r="F37" s="65"/>
      <c r="G37" s="70"/>
      <c r="H37" s="70"/>
      <c r="I37" s="70"/>
    </row>
    <row r="38" spans="1:9" ht="15">
      <c r="A38" s="10">
        <v>2.90</v>
      </c>
      <c r="B38" s="102" t="s">
        <v>22</v>
      </c>
      <c r="C38" s="103"/>
      <c r="D38" s="66"/>
      <c r="E38" s="66"/>
      <c r="F38" s="66"/>
      <c r="G38" s="71"/>
      <c r="H38" s="71"/>
      <c r="I38" s="71"/>
    </row>
    <row r="39" spans="1:9" ht="15">
      <c r="A39" s="31" t="s">
        <v>41</v>
      </c>
      <c r="B39" s="102" t="s">
        <v>36</v>
      </c>
      <c r="C39" s="103"/>
      <c r="D39" s="66"/>
      <c r="E39" s="66"/>
      <c r="F39" s="66"/>
      <c r="G39" s="71"/>
      <c r="H39" s="71"/>
      <c r="I39" s="76">
        <v>28407</v>
      </c>
    </row>
    <row r="40" spans="1:9" ht="15">
      <c r="A40" s="31" t="s">
        <v>42</v>
      </c>
      <c r="B40" s="102"/>
      <c r="C40" s="103"/>
      <c r="D40" s="66"/>
      <c r="E40" s="66"/>
      <c r="F40" s="66"/>
      <c r="G40" s="71"/>
      <c r="H40" s="71"/>
      <c r="I40" s="71"/>
    </row>
    <row r="41" spans="1:9" ht="15.75" thickBot="1">
      <c r="A41" s="31" t="s">
        <v>43</v>
      </c>
      <c r="D41" s="66"/>
      <c r="E41" s="66"/>
      <c r="F41" s="66"/>
      <c r="G41" s="71"/>
      <c r="H41" s="71"/>
      <c r="I41" s="71"/>
    </row>
    <row r="42" spans="1:9" ht="16.5" thickBot="1">
      <c r="A42" s="62"/>
      <c r="B42" s="113" t="s">
        <v>23</v>
      </c>
      <c r="C42" s="114"/>
      <c r="D42" s="67">
        <f t="shared" si="1" ref="D42:I42">SUM(D38:D41,D29:D36)</f>
        <v>0</v>
      </c>
      <c r="E42" s="67">
        <f t="shared" si="1"/>
        <v>0</v>
      </c>
      <c r="F42" s="67">
        <f t="shared" si="1"/>
        <v>0</v>
      </c>
      <c r="G42" s="72">
        <f t="shared" si="1"/>
        <v>45841</v>
      </c>
      <c r="H42" s="72">
        <f t="shared" si="1"/>
        <v>94536</v>
      </c>
      <c r="I42" s="72">
        <f t="shared" si="1"/>
        <v>138700</v>
      </c>
    </row>
    <row r="43" spans="1:9" ht="13.5" thickBot="1">
      <c r="A43" s="60"/>
      <c r="B43" s="2"/>
      <c r="C43" s="2"/>
      <c r="G43" s="73"/>
      <c r="H43" s="74"/>
      <c r="I43" s="74"/>
    </row>
    <row r="44" spans="1:9" ht="16.5" thickBot="1">
      <c r="A44" s="19"/>
      <c r="B44" s="115" t="s">
        <v>24</v>
      </c>
      <c r="C44" s="116"/>
      <c r="D44" s="29"/>
      <c r="E44" s="29"/>
      <c r="F44" s="29"/>
      <c r="G44" s="77">
        <f>+G26-G42</f>
        <v>68839</v>
      </c>
      <c r="H44" s="77">
        <f>+H26-H42</f>
        <v>33165</v>
      </c>
      <c r="I44" s="77">
        <f>+I26-I42</f>
        <v>0</v>
      </c>
    </row>
    <row r="45" spans="1:9" ht="13.5" thickTop="1">
      <c r="A45" s="40"/>
      <c r="B45" s="41"/>
      <c r="C45" s="41"/>
      <c r="D45" s="41"/>
      <c r="E45" s="41"/>
      <c r="F45" s="41"/>
      <c r="G45" s="41"/>
      <c r="H45" s="41"/>
      <c r="I45" s="42"/>
    </row>
    <row r="46" spans="1:9" ht="12.75">
      <c r="A46" s="93" t="s">
        <v>5</v>
      </c>
      <c r="B46" s="94"/>
      <c r="C46" s="94"/>
      <c r="D46" s="94"/>
      <c r="E46" s="94"/>
      <c r="F46" s="94"/>
      <c r="G46" s="94"/>
      <c r="H46" s="94"/>
      <c r="I46" s="95"/>
    </row>
    <row r="47" spans="1:9" ht="12.75">
      <c r="A47" s="91"/>
      <c r="B47" s="92"/>
      <c r="C47" s="92"/>
      <c r="D47" s="92"/>
      <c r="E47" s="92"/>
      <c r="F47" s="92"/>
      <c r="G47" s="92"/>
      <c r="H47" s="8"/>
      <c r="I47" s="9"/>
    </row>
  </sheetData>
  <mergeCells count="46">
    <mergeCell ref="G1:I1"/>
    <mergeCell ref="G4:I4"/>
    <mergeCell ref="B28:C28"/>
    <mergeCell ref="B29:C29"/>
    <mergeCell ref="B30:C30"/>
    <mergeCell ref="B25:C25"/>
    <mergeCell ref="A10:C10"/>
    <mergeCell ref="A9:C9"/>
    <mergeCell ref="A7:C8"/>
    <mergeCell ref="B31:C31"/>
    <mergeCell ref="B32:C32"/>
    <mergeCell ref="B39:C39"/>
    <mergeCell ref="B37:C37"/>
    <mergeCell ref="B36:C36"/>
    <mergeCell ref="B42:C42"/>
    <mergeCell ref="B44:C44"/>
    <mergeCell ref="B40:C40"/>
    <mergeCell ref="B38:C38"/>
    <mergeCell ref="C6:G6"/>
    <mergeCell ref="B26:C26"/>
    <mergeCell ref="B12:C12"/>
    <mergeCell ref="B13:C13"/>
    <mergeCell ref="B14:C14"/>
    <mergeCell ref="B15:C15"/>
    <mergeCell ref="B16:C16"/>
    <mergeCell ref="B17:C17"/>
    <mergeCell ref="B18:C18"/>
    <mergeCell ref="B22:C22"/>
    <mergeCell ref="B23:C23"/>
    <mergeCell ref="B24:C24"/>
    <mergeCell ref="A47:G47"/>
    <mergeCell ref="A46:I46"/>
    <mergeCell ref="A1:D1"/>
    <mergeCell ref="A2:D2"/>
    <mergeCell ref="A3:D3"/>
    <mergeCell ref="A4:D4"/>
    <mergeCell ref="B34:C34"/>
    <mergeCell ref="B21:C21"/>
    <mergeCell ref="B20:C20"/>
    <mergeCell ref="D7:F7"/>
    <mergeCell ref="G7:I7"/>
    <mergeCell ref="D8:E8"/>
    <mergeCell ref="G8:H8"/>
    <mergeCell ref="B33:C33"/>
    <mergeCell ref="B19:C19"/>
    <mergeCell ref="A6:B6"/>
  </mergeCells>
  <printOptions horizontalCentered="1"/>
  <pageMargins left="0.25" right="0" top="0.25" bottom="0.25" header="0.5" footer="0.5"/>
  <pageSetup horizontalDpi="1200" verticalDpi="1200" orientation="landscape" paperSize="1" scale="7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workbookViewId="0" topLeftCell="A22">
      <selection pane="topLeft" activeCell="I33" sqref="I33"/>
    </sheetView>
  </sheetViews>
  <sheetFormatPr defaultRowHeight="12.75"/>
  <cols>
    <col min="1" max="1" width="6.28571428571429" style="1" customWidth="1"/>
    <col min="2" max="2" width="4" style="1" customWidth="1"/>
    <col min="3" max="3" width="40.8571428571429" style="1" customWidth="1"/>
    <col min="4" max="9" width="21.1428571428571" style="1" customWidth="1"/>
    <col min="10" max="16384" width="9.14285714285714" style="1"/>
  </cols>
  <sheetData>
    <row r="1" spans="1:9" s="4" customFormat="1" ht="18">
      <c r="A1" s="111" t="s">
        <v>6</v>
      </c>
      <c r="B1" s="112"/>
      <c r="C1" s="117" t="s">
        <v>45</v>
      </c>
      <c r="D1" s="117"/>
      <c r="E1" s="117"/>
      <c r="F1" s="117"/>
      <c r="G1" s="117"/>
      <c r="H1" s="56"/>
      <c r="I1" s="26"/>
    </row>
    <row r="2" spans="1:9" ht="51.75" customHeight="1">
      <c r="A2" s="133"/>
      <c r="B2" s="134"/>
      <c r="C2" s="135"/>
      <c r="D2" s="106" t="s">
        <v>46</v>
      </c>
      <c r="E2" s="107"/>
      <c r="F2" s="108"/>
      <c r="G2" s="109" t="s">
        <v>47</v>
      </c>
      <c r="H2" s="107"/>
      <c r="I2" s="108"/>
    </row>
    <row r="3" spans="1:9" ht="15.75" customHeight="1">
      <c r="A3" s="93"/>
      <c r="B3" s="94"/>
      <c r="C3" s="95"/>
      <c r="D3" s="106" t="s">
        <v>33</v>
      </c>
      <c r="E3" s="108"/>
      <c r="F3" s="28"/>
      <c r="G3" s="110" t="s">
        <v>33</v>
      </c>
      <c r="H3" s="108"/>
      <c r="I3" s="27"/>
    </row>
    <row r="4" spans="1:9" ht="15.75" customHeight="1">
      <c r="A4" s="93"/>
      <c r="B4" s="94"/>
      <c r="C4" s="95"/>
      <c r="D4" s="24" t="s">
        <v>28</v>
      </c>
      <c r="E4" s="24" t="s">
        <v>29</v>
      </c>
      <c r="F4" s="25" t="s">
        <v>27</v>
      </c>
      <c r="G4" s="57" t="s">
        <v>28</v>
      </c>
      <c r="H4" s="24" t="s">
        <v>29</v>
      </c>
      <c r="I4" s="24" t="s">
        <v>26</v>
      </c>
    </row>
    <row r="5" spans="1:11" ht="12.75">
      <c r="A5" s="127"/>
      <c r="B5" s="128"/>
      <c r="C5" s="129"/>
      <c r="D5" s="58" t="s">
        <v>2</v>
      </c>
      <c r="E5" s="58" t="s">
        <v>3</v>
      </c>
      <c r="F5" s="59" t="s">
        <v>4</v>
      </c>
      <c r="G5" s="58" t="s">
        <v>25</v>
      </c>
      <c r="H5" s="58" t="s">
        <v>30</v>
      </c>
      <c r="I5" s="58" t="s">
        <v>66</v>
      </c>
      <c r="J5" s="2"/>
      <c r="K5" s="2"/>
    </row>
    <row r="6" spans="1:9" ht="13.5" thickBot="1">
      <c r="A6" s="5"/>
      <c r="B6" s="2"/>
      <c r="C6" s="2"/>
      <c r="H6" s="6"/>
      <c r="I6" s="6"/>
    </row>
    <row r="7" spans="1:9" ht="18">
      <c r="A7" s="7"/>
      <c r="B7" s="118" t="s">
        <v>10</v>
      </c>
      <c r="C7" s="119"/>
      <c r="D7" s="13"/>
      <c r="E7" s="13"/>
      <c r="F7" s="13"/>
      <c r="G7" s="13"/>
      <c r="H7" s="13"/>
      <c r="I7" s="13"/>
    </row>
    <row r="8" spans="1:9" ht="15">
      <c r="A8" s="10">
        <v>1.1</v>
      </c>
      <c r="B8" s="102" t="s">
        <v>71</v>
      </c>
      <c r="C8" s="103"/>
      <c r="D8" s="11"/>
      <c r="E8" s="11"/>
      <c r="F8" s="11"/>
      <c r="G8" s="11"/>
      <c r="H8" s="11"/>
      <c r="I8" s="11"/>
    </row>
    <row r="9" spans="1:9" ht="15">
      <c r="A9" s="10">
        <v>1.20</v>
      </c>
      <c r="B9" s="102" t="s">
        <v>48</v>
      </c>
      <c r="C9" s="103"/>
      <c r="D9" s="11"/>
      <c r="E9" s="11"/>
      <c r="F9" s="11"/>
      <c r="G9" s="11"/>
      <c r="H9" s="11"/>
      <c r="I9" s="11"/>
    </row>
    <row r="10" spans="1:9" ht="15">
      <c r="A10" s="10">
        <v>1.30</v>
      </c>
      <c r="B10" s="102" t="s">
        <v>49</v>
      </c>
      <c r="C10" s="103"/>
      <c r="D10" s="11"/>
      <c r="E10" s="11"/>
      <c r="F10" s="11"/>
      <c r="G10" s="11"/>
      <c r="H10" s="11"/>
      <c r="I10" s="11"/>
    </row>
    <row r="11" spans="1:9" ht="15">
      <c r="A11" s="10">
        <v>1.40</v>
      </c>
      <c r="B11" s="102" t="s">
        <v>50</v>
      </c>
      <c r="C11" s="103"/>
      <c r="D11" s="11"/>
      <c r="E11" s="11"/>
      <c r="F11" s="11"/>
      <c r="G11" s="11"/>
      <c r="H11" s="11"/>
      <c r="I11" s="11"/>
    </row>
    <row r="12" spans="1:9" ht="15">
      <c r="A12" s="39"/>
      <c r="B12" s="104" t="s">
        <v>51</v>
      </c>
      <c r="C12" s="105"/>
      <c r="D12" s="30"/>
      <c r="E12" s="30"/>
      <c r="F12" s="30"/>
      <c r="G12" s="30"/>
      <c r="H12" s="30"/>
      <c r="I12" s="30"/>
    </row>
    <row r="13" spans="1:9" ht="15">
      <c r="A13" s="10">
        <v>1.50</v>
      </c>
      <c r="B13" s="102"/>
      <c r="C13" s="103"/>
      <c r="D13" s="11"/>
      <c r="E13" s="11"/>
      <c r="F13" s="11"/>
      <c r="G13" s="11"/>
      <c r="H13" s="11"/>
      <c r="I13" s="11"/>
    </row>
    <row r="14" spans="1:9" ht="15">
      <c r="A14" s="31" t="s">
        <v>52</v>
      </c>
      <c r="B14" s="102"/>
      <c r="C14" s="103"/>
      <c r="D14" s="11"/>
      <c r="E14" s="11"/>
      <c r="F14" s="11"/>
      <c r="G14" s="11"/>
      <c r="H14" s="11"/>
      <c r="I14" s="11"/>
    </row>
    <row r="15" spans="1:9" ht="15">
      <c r="A15" s="31" t="s">
        <v>53</v>
      </c>
      <c r="B15" s="102" t="s">
        <v>35</v>
      </c>
      <c r="C15" s="103"/>
      <c r="D15" s="11"/>
      <c r="E15" s="11"/>
      <c r="F15" s="11"/>
      <c r="G15" s="11"/>
      <c r="H15" s="11"/>
      <c r="I15" s="11"/>
    </row>
    <row r="16" spans="1:9" ht="15.75" thickBot="1">
      <c r="A16" s="32" t="s">
        <v>54</v>
      </c>
      <c r="B16" s="102" t="s">
        <v>35</v>
      </c>
      <c r="C16" s="103"/>
      <c r="D16" s="12"/>
      <c r="E16" s="12"/>
      <c r="F16" s="12"/>
      <c r="G16" s="12"/>
      <c r="H16" s="12"/>
      <c r="I16" s="12"/>
    </row>
    <row r="17" spans="1:9" ht="15.75">
      <c r="A17" s="18"/>
      <c r="B17" s="137" t="s">
        <v>17</v>
      </c>
      <c r="C17" s="138"/>
      <c r="D17" s="14">
        <f t="shared" si="0" ref="D17:I17">SUM(D13:D16,D8:D11)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</row>
    <row r="18" spans="1:9" ht="15">
      <c r="A18" s="16">
        <v>1.90</v>
      </c>
      <c r="B18" s="125" t="s">
        <v>55</v>
      </c>
      <c r="C18" s="126"/>
      <c r="D18" s="11"/>
      <c r="E18" s="11"/>
      <c r="F18" s="11"/>
      <c r="G18" s="11"/>
      <c r="H18" s="11"/>
      <c r="I18" s="17"/>
    </row>
    <row r="19" spans="1:9" ht="15">
      <c r="A19" s="33" t="s">
        <v>7</v>
      </c>
      <c r="B19" s="125" t="s">
        <v>56</v>
      </c>
      <c r="C19" s="126"/>
      <c r="D19" s="11">
        <f>+D18+D17</f>
        <v>0</v>
      </c>
      <c r="E19" s="11">
        <f t="shared" si="1" ref="E19:I19">+E18+E17</f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</row>
    <row r="20" spans="1:9" ht="15.75" thickBot="1">
      <c r="A20" s="5"/>
      <c r="B20" s="125"/>
      <c r="C20" s="126"/>
      <c r="H20" s="6"/>
      <c r="I20" s="6"/>
    </row>
    <row r="21" spans="1:9" ht="18">
      <c r="A21" s="7"/>
      <c r="B21" s="118" t="s">
        <v>32</v>
      </c>
      <c r="C21" s="119"/>
      <c r="D21" s="13"/>
      <c r="E21" s="13"/>
      <c r="F21" s="13"/>
      <c r="G21" s="13"/>
      <c r="H21" s="13"/>
      <c r="I21" s="13"/>
    </row>
    <row r="22" spans="1:9" ht="15">
      <c r="A22" s="10">
        <v>2.10</v>
      </c>
      <c r="B22" s="102" t="s">
        <v>34</v>
      </c>
      <c r="C22" s="103"/>
      <c r="D22" s="30"/>
      <c r="E22" s="30"/>
      <c r="F22" s="30"/>
      <c r="G22" s="11"/>
      <c r="H22" s="11"/>
      <c r="I22" s="11"/>
    </row>
    <row r="23" spans="1:9" ht="15">
      <c r="A23" s="10">
        <v>2.2</v>
      </c>
      <c r="B23" s="102" t="s">
        <v>57</v>
      </c>
      <c r="C23" s="103"/>
      <c r="D23" s="30"/>
      <c r="E23" s="30"/>
      <c r="F23" s="30"/>
      <c r="G23" s="11"/>
      <c r="H23" s="11"/>
      <c r="I23" s="11"/>
    </row>
    <row r="24" spans="1:9" ht="15">
      <c r="A24" s="10">
        <v>2.3</v>
      </c>
      <c r="B24" s="102" t="s">
        <v>58</v>
      </c>
      <c r="C24" s="103"/>
      <c r="D24" s="30"/>
      <c r="E24" s="30"/>
      <c r="F24" s="30"/>
      <c r="G24" s="11"/>
      <c r="H24" s="11"/>
      <c r="I24" s="11"/>
    </row>
    <row r="25" spans="1:9" ht="15">
      <c r="A25" s="10">
        <v>2.40</v>
      </c>
      <c r="B25" s="102" t="s">
        <v>20</v>
      </c>
      <c r="C25" s="103"/>
      <c r="D25" s="11"/>
      <c r="E25" s="11"/>
      <c r="F25" s="11"/>
      <c r="G25" s="30"/>
      <c r="H25" s="30"/>
      <c r="I25" s="30"/>
    </row>
    <row r="26" spans="1:9" ht="15">
      <c r="A26" s="39"/>
      <c r="B26" s="104" t="s">
        <v>51</v>
      </c>
      <c r="C26" s="105"/>
      <c r="D26" s="30"/>
      <c r="E26" s="30"/>
      <c r="F26" s="30"/>
      <c r="G26" s="30"/>
      <c r="H26" s="30"/>
      <c r="I26" s="30"/>
    </row>
    <row r="27" spans="1:9" ht="15">
      <c r="A27" s="10">
        <v>2.50</v>
      </c>
      <c r="B27" s="102"/>
      <c r="C27" s="103"/>
      <c r="D27" s="12"/>
      <c r="E27" s="12"/>
      <c r="F27" s="12"/>
      <c r="G27" s="12"/>
      <c r="H27" s="12"/>
      <c r="I27" s="12"/>
    </row>
    <row r="28" spans="1:9" ht="15">
      <c r="A28" s="31" t="s">
        <v>67</v>
      </c>
      <c r="B28" s="102"/>
      <c r="C28" s="103"/>
      <c r="D28" s="12"/>
      <c r="E28" s="12"/>
      <c r="F28" s="12"/>
      <c r="G28" s="12"/>
      <c r="H28" s="12"/>
      <c r="I28" s="12"/>
    </row>
    <row r="29" spans="1:9" ht="15">
      <c r="A29" s="31" t="s">
        <v>68</v>
      </c>
      <c r="B29" s="102" t="s">
        <v>35</v>
      </c>
      <c r="C29" s="103"/>
      <c r="D29" s="12"/>
      <c r="E29" s="12"/>
      <c r="F29" s="12"/>
      <c r="G29" s="12"/>
      <c r="H29" s="12"/>
      <c r="I29" s="12"/>
    </row>
    <row r="30" spans="1:9" ht="15.75" thickBot="1">
      <c r="A30" s="31" t="s">
        <v>69</v>
      </c>
      <c r="B30" s="102" t="s">
        <v>35</v>
      </c>
      <c r="C30" s="103"/>
      <c r="D30" s="12"/>
      <c r="E30" s="12"/>
      <c r="F30" s="12"/>
      <c r="G30" s="12"/>
      <c r="H30" s="12"/>
      <c r="I30" s="12"/>
    </row>
    <row r="31" spans="1:9" ht="16.5" thickBot="1">
      <c r="A31" s="62"/>
      <c r="B31" s="113" t="s">
        <v>59</v>
      </c>
      <c r="C31" s="114"/>
      <c r="D31" s="63">
        <f>SUM(D27:D30,D25)</f>
        <v>0</v>
      </c>
      <c r="E31" s="63">
        <f>SUM(E27:E30,E25)</f>
        <v>0</v>
      </c>
      <c r="F31" s="63">
        <f>SUM(F27:F30,F25)</f>
        <v>0</v>
      </c>
      <c r="G31" s="63">
        <f>SUM(G27:G30,G22:G24)</f>
        <v>0</v>
      </c>
      <c r="H31" s="63">
        <f>SUM(H27:H30,H22:H24)</f>
        <v>0</v>
      </c>
      <c r="I31" s="63">
        <f>SUM(I27:I30,I22:I24)</f>
        <v>0</v>
      </c>
    </row>
    <row r="32" spans="1:9" ht="13.5" thickBot="1">
      <c r="A32" s="60"/>
      <c r="B32" s="2"/>
      <c r="C32" s="2"/>
      <c r="H32" s="61"/>
      <c r="I32" s="61"/>
    </row>
    <row r="33" spans="1:9" ht="16.5" thickBot="1">
      <c r="A33" s="19"/>
      <c r="B33" s="115" t="s">
        <v>70</v>
      </c>
      <c r="C33" s="116"/>
      <c r="D33" s="20">
        <f>+D19-D31</f>
        <v>0</v>
      </c>
      <c r="E33" s="20">
        <f t="shared" si="2" ref="E33:I33">+E19-E31</f>
        <v>0</v>
      </c>
      <c r="F33" s="20">
        <f t="shared" si="2"/>
        <v>0</v>
      </c>
      <c r="G33" s="20">
        <f t="shared" si="2"/>
        <v>0</v>
      </c>
      <c r="H33" s="20">
        <f t="shared" si="2"/>
        <v>0</v>
      </c>
      <c r="I33" s="20">
        <f t="shared" si="2"/>
        <v>0</v>
      </c>
    </row>
    <row r="34" spans="1:8" ht="15.75" thickTop="1">
      <c r="A34" s="136"/>
      <c r="B34" s="136"/>
      <c r="C34" s="136"/>
      <c r="D34" s="136"/>
      <c r="E34" s="136"/>
      <c r="F34" s="136"/>
      <c r="G34" s="136"/>
      <c r="H34" s="136"/>
    </row>
  </sheetData>
  <mergeCells count="35">
    <mergeCell ref="B31:C31"/>
    <mergeCell ref="B33:C33"/>
    <mergeCell ref="B30:C30"/>
    <mergeCell ref="B27:C27"/>
    <mergeCell ref="B29:C29"/>
    <mergeCell ref="B10:C10"/>
    <mergeCell ref="B11:C11"/>
    <mergeCell ref="B7:C7"/>
    <mergeCell ref="B23:C23"/>
    <mergeCell ref="B18:C18"/>
    <mergeCell ref="B19:C19"/>
    <mergeCell ref="B20:C20"/>
    <mergeCell ref="B16:C16"/>
    <mergeCell ref="B12:C12"/>
    <mergeCell ref="B14:C14"/>
    <mergeCell ref="B15:C15"/>
    <mergeCell ref="B13:C13"/>
    <mergeCell ref="B8:C8"/>
    <mergeCell ref="B9:C9"/>
    <mergeCell ref="A34:H34"/>
    <mergeCell ref="A1:B1"/>
    <mergeCell ref="C1:G1"/>
    <mergeCell ref="D2:F2"/>
    <mergeCell ref="G2:I2"/>
    <mergeCell ref="D3:E3"/>
    <mergeCell ref="G3:H3"/>
    <mergeCell ref="B26:C26"/>
    <mergeCell ref="B28:C28"/>
    <mergeCell ref="B17:C17"/>
    <mergeCell ref="B21:C21"/>
    <mergeCell ref="B22:C22"/>
    <mergeCell ref="B24:C24"/>
    <mergeCell ref="B25:C25"/>
    <mergeCell ref="A5:C5"/>
    <mergeCell ref="A2:C4"/>
  </mergeCells>
  <pageMargins left="0.25" right="0" top="0.5" bottom="0.5" header="0.3" footer="0.3"/>
  <pageSetup orientation="landscape" paperSize="1" scale="7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part 1</vt:lpstr>
      <vt:lpstr>part 2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Auditing</dc:creator>
  <cp:keywords/>
  <dc:description/>
  <cp:lastModifiedBy>Jennifer Johnson</cp:lastModifiedBy>
  <cp:lastPrinted>2010-03-01T15:16:07Z</cp:lastPrinted>
  <dcterms:created xsi:type="dcterms:W3CDTF">1999-09-23T19:55:06Z</dcterms:created>
  <dcterms:modified xsi:type="dcterms:W3CDTF">2025-12-10T16:56:46Z</dcterms:modified>
  <cp:category/>
</cp:coreProperties>
</file>