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udget\2026\"/>
    </mc:Choice>
  </mc:AlternateContent>
  <xr:revisionPtr revIDLastSave="0" documentId="13_ncr:1_{464ADD18-8983-48D6-8FB1-8342A73FBBD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H35" i="1" l="1"/>
  <c r="B16" i="1"/>
  <c r="D35" i="1" l="1"/>
  <c r="F16" i="1"/>
  <c r="F35" i="1" l="1"/>
  <c r="G35" i="1" l="1"/>
  <c r="G16" i="1" l="1"/>
  <c r="C35" i="1"/>
  <c r="D16" i="1"/>
  <c r="C16" i="1"/>
  <c r="B35" i="1"/>
  <c r="B37" i="1" l="1"/>
</calcChain>
</file>

<file path=xl/sharedStrings.xml><?xml version="1.0" encoding="utf-8"?>
<sst xmlns="http://schemas.openxmlformats.org/spreadsheetml/2006/main" count="44" uniqueCount="37">
  <si>
    <t>Revenues</t>
  </si>
  <si>
    <t xml:space="preserve">  Property taxes</t>
  </si>
  <si>
    <t xml:space="preserve">  Fees in lieu</t>
  </si>
  <si>
    <t xml:space="preserve">  Interest </t>
  </si>
  <si>
    <t>Expenditures</t>
  </si>
  <si>
    <t>General Fund</t>
  </si>
  <si>
    <t>Capital Projects Fund</t>
  </si>
  <si>
    <t>Prior</t>
  </si>
  <si>
    <t>Year</t>
  </si>
  <si>
    <t>Current</t>
  </si>
  <si>
    <t>Budget</t>
  </si>
  <si>
    <t>Other Financing Sources</t>
  </si>
  <si>
    <t xml:space="preserve">  Transfers from other funds</t>
  </si>
  <si>
    <t xml:space="preserve">     Total Revenue</t>
  </si>
  <si>
    <t>Other Financing Uses</t>
  </si>
  <si>
    <t xml:space="preserve">  Transfers to other funds</t>
  </si>
  <si>
    <t xml:space="preserve">     Total Expenditures</t>
  </si>
  <si>
    <t>Net income (Loss)</t>
  </si>
  <si>
    <t xml:space="preserve"> </t>
  </si>
  <si>
    <t>Utilities</t>
  </si>
  <si>
    <t>Office Supplies</t>
  </si>
  <si>
    <t>Insurance</t>
  </si>
  <si>
    <t xml:space="preserve">Miscellaneous </t>
  </si>
  <si>
    <t>Grants</t>
  </si>
  <si>
    <t>Miscellaneous</t>
  </si>
  <si>
    <t xml:space="preserve">  Use of fund balance</t>
  </si>
  <si>
    <t>Maintenance and Repairs</t>
  </si>
  <si>
    <t>Lawn Care Expense</t>
  </si>
  <si>
    <t>Director Fees</t>
  </si>
  <si>
    <t>Bank Service Fees</t>
  </si>
  <si>
    <t>Legal and Accounting</t>
  </si>
  <si>
    <t>Capital Projects Expenditures</t>
  </si>
  <si>
    <t>Transfers to Capital Projects Fd</t>
  </si>
  <si>
    <t xml:space="preserve">  Increase in fund balance</t>
  </si>
  <si>
    <t>Weber County Service Area #6 (West Warren Park)</t>
  </si>
  <si>
    <t>Proposed Budget 2026</t>
  </si>
  <si>
    <t>Payroll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</si>
</sst>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164" fontId="2" fillId="0" borderId="0" xfId="1" applyNumberFormat="1" applyFont="1"/>
    <xf numFmtId="164" fontId="2" fillId="0" borderId="1" xfId="1" applyNumberFormat="1" applyFont="1" applyBorder="1"/>
    <xf numFmtId="164" fontId="2" fillId="0" borderId="2" xfId="1" applyNumberFormat="1" applyFont="1" applyBorder="1"/>
    <xf numFmtId="164" fontId="2" fillId="0" borderId="3" xfId="1" applyNumberFormat="1" applyFont="1" applyBorder="1"/>
    <xf numFmtId="164" fontId="2" fillId="0" borderId="0" xfId="1" applyNumberFormat="1" applyFont="1" applyBorder="1"/>
    <xf numFmtId="0" fontId="2" fillId="0" borderId="1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view="pageLayout" zoomScaleNormal="100" workbookViewId="0">
      <selection activeCell="H17" sqref="H17"/>
    </sheetView>
  </sheetViews>
  <sheetFormatPr defaultRowHeight="15" x14ac:dyDescent="0.2"/>
  <cols>
    <col min="1" max="1" width="30.7109375" style="1" customWidth="1"/>
    <col min="2" max="2" width="11" style="1" bestFit="1" customWidth="1"/>
    <col min="3" max="3" width="10.7109375" style="1" customWidth="1"/>
    <col min="4" max="4" width="11" style="1" bestFit="1" customWidth="1"/>
    <col min="5" max="5" width="3.7109375" style="1" customWidth="1"/>
    <col min="6" max="6" width="11" style="1" bestFit="1" customWidth="1"/>
    <col min="7" max="7" width="11.5703125" style="1" customWidth="1"/>
    <col min="8" max="8" width="11" style="1" bestFit="1" customWidth="1"/>
    <col min="9" max="16384" width="9.140625" style="1"/>
  </cols>
  <sheetData>
    <row r="1" spans="1:9" x14ac:dyDescent="0.2">
      <c r="A1" s="1" t="s">
        <v>34</v>
      </c>
    </row>
    <row r="2" spans="1:9" x14ac:dyDescent="0.2">
      <c r="A2" s="1" t="s">
        <v>35</v>
      </c>
    </row>
    <row r="4" spans="1:9" x14ac:dyDescent="0.2">
      <c r="B4" s="9" t="s">
        <v>5</v>
      </c>
      <c r="C4" s="9"/>
      <c r="D4" s="9"/>
      <c r="F4" s="9" t="s">
        <v>6</v>
      </c>
      <c r="G4" s="9"/>
      <c r="H4" s="9"/>
    </row>
    <row r="5" spans="1:9" x14ac:dyDescent="0.2">
      <c r="B5" s="3" t="s">
        <v>7</v>
      </c>
      <c r="C5" s="3" t="s">
        <v>9</v>
      </c>
      <c r="D5" s="3">
        <v>2026</v>
      </c>
      <c r="F5" s="3" t="s">
        <v>7</v>
      </c>
      <c r="G5" s="3" t="s">
        <v>9</v>
      </c>
      <c r="H5" s="3">
        <v>2026</v>
      </c>
    </row>
    <row r="6" spans="1:9" x14ac:dyDescent="0.2">
      <c r="B6" s="2" t="s">
        <v>8</v>
      </c>
      <c r="C6" s="2" t="s">
        <v>8</v>
      </c>
      <c r="D6" s="2" t="s">
        <v>10</v>
      </c>
      <c r="F6" s="2" t="s">
        <v>8</v>
      </c>
      <c r="G6" s="2" t="s">
        <v>8</v>
      </c>
      <c r="H6" s="2" t="s">
        <v>10</v>
      </c>
    </row>
    <row r="7" spans="1:9" x14ac:dyDescent="0.2">
      <c r="A7" s="1" t="s">
        <v>0</v>
      </c>
    </row>
    <row r="8" spans="1:9" x14ac:dyDescent="0.2">
      <c r="A8" s="1" t="s">
        <v>1</v>
      </c>
      <c r="B8" s="4">
        <v>63208</v>
      </c>
      <c r="C8" s="4">
        <v>63635</v>
      </c>
      <c r="D8" s="4">
        <v>65012</v>
      </c>
      <c r="E8" s="4"/>
      <c r="F8" s="4">
        <v>0</v>
      </c>
      <c r="G8" s="4">
        <v>0</v>
      </c>
      <c r="H8" s="4">
        <v>0</v>
      </c>
    </row>
    <row r="9" spans="1:9" x14ac:dyDescent="0.2">
      <c r="A9" s="1" t="s">
        <v>2</v>
      </c>
      <c r="B9" s="4">
        <v>1000</v>
      </c>
      <c r="C9" s="4">
        <v>1000</v>
      </c>
      <c r="D9" s="4">
        <v>1000</v>
      </c>
      <c r="E9" s="4"/>
      <c r="F9" s="4">
        <v>0</v>
      </c>
      <c r="G9" s="4">
        <v>0</v>
      </c>
      <c r="H9" s="4">
        <v>0</v>
      </c>
    </row>
    <row r="10" spans="1:9" x14ac:dyDescent="0.2">
      <c r="A10" s="1" t="s">
        <v>3</v>
      </c>
      <c r="B10" s="4">
        <v>2500</v>
      </c>
      <c r="C10" s="4">
        <v>2500</v>
      </c>
      <c r="D10" s="4">
        <v>3000</v>
      </c>
      <c r="E10" s="4"/>
      <c r="F10" s="4">
        <v>2500</v>
      </c>
      <c r="G10" s="4">
        <v>2500</v>
      </c>
      <c r="H10" s="4">
        <v>3000</v>
      </c>
    </row>
    <row r="11" spans="1:9" x14ac:dyDescent="0.2">
      <c r="A11" s="1" t="s">
        <v>23</v>
      </c>
      <c r="B11" s="4">
        <v>0</v>
      </c>
      <c r="C11" s="4">
        <v>0</v>
      </c>
      <c r="D11" s="4">
        <v>0</v>
      </c>
      <c r="E11" s="4"/>
      <c r="F11" s="4">
        <v>0</v>
      </c>
      <c r="G11" s="4">
        <v>0</v>
      </c>
      <c r="H11" s="4">
        <v>2500</v>
      </c>
    </row>
    <row r="12" spans="1:9" x14ac:dyDescent="0.2">
      <c r="A12" s="1" t="s">
        <v>24</v>
      </c>
      <c r="B12" s="4">
        <v>0</v>
      </c>
      <c r="C12" s="4">
        <v>0</v>
      </c>
      <c r="D12" s="4">
        <v>0</v>
      </c>
      <c r="E12" s="4"/>
      <c r="F12" s="4">
        <v>0</v>
      </c>
      <c r="G12" s="4">
        <v>0</v>
      </c>
      <c r="H12" s="4"/>
    </row>
    <row r="13" spans="1:9" x14ac:dyDescent="0.2">
      <c r="A13" s="1" t="s">
        <v>11</v>
      </c>
      <c r="B13" s="4"/>
      <c r="C13" s="4"/>
      <c r="D13" s="4"/>
      <c r="E13" s="4"/>
      <c r="F13" s="4"/>
      <c r="G13" s="4"/>
      <c r="H13" s="4"/>
    </row>
    <row r="14" spans="1:9" x14ac:dyDescent="0.2">
      <c r="A14" s="1" t="s">
        <v>25</v>
      </c>
      <c r="B14" s="4">
        <v>0</v>
      </c>
      <c r="C14" s="4">
        <v>10165</v>
      </c>
      <c r="D14" s="4">
        <v>1338</v>
      </c>
      <c r="E14" s="4"/>
      <c r="F14" s="4"/>
      <c r="G14" s="4">
        <v>16500</v>
      </c>
      <c r="H14" s="4">
        <v>19500</v>
      </c>
      <c r="I14" s="1" t="s">
        <v>18</v>
      </c>
    </row>
    <row r="15" spans="1:9" x14ac:dyDescent="0.2">
      <c r="A15" s="1" t="s">
        <v>12</v>
      </c>
      <c r="B15" s="4">
        <v>0</v>
      </c>
      <c r="C15" s="4">
        <v>0</v>
      </c>
      <c r="D15" s="4"/>
      <c r="E15" s="4"/>
      <c r="F15" s="4">
        <v>13208</v>
      </c>
      <c r="G15" s="4">
        <v>9000</v>
      </c>
      <c r="H15" s="4"/>
    </row>
    <row r="16" spans="1:9" x14ac:dyDescent="0.2">
      <c r="A16" s="1" t="s">
        <v>13</v>
      </c>
      <c r="B16" s="6">
        <f>SUM(B8:B15)</f>
        <v>66708</v>
      </c>
      <c r="C16" s="6">
        <f>SUM(C8:C15)</f>
        <v>77300</v>
      </c>
      <c r="D16" s="6">
        <f>SUM(D8:D15)</f>
        <v>70350</v>
      </c>
      <c r="E16" s="4"/>
      <c r="F16" s="6">
        <f>SUM(F10:F15)</f>
        <v>15708</v>
      </c>
      <c r="G16" s="6">
        <f>SUM(G8:G15)</f>
        <v>28000</v>
      </c>
      <c r="H16" s="6">
        <f>H14+H11+H10</f>
        <v>25000</v>
      </c>
    </row>
    <row r="17" spans="1:8" x14ac:dyDescent="0.2">
      <c r="B17" s="4"/>
      <c r="C17" s="4"/>
      <c r="D17" s="4"/>
      <c r="E17" s="4"/>
      <c r="F17" s="4"/>
      <c r="G17" s="4"/>
      <c r="H17" s="4"/>
    </row>
    <row r="18" spans="1:8" x14ac:dyDescent="0.2">
      <c r="A18" s="1" t="s">
        <v>4</v>
      </c>
      <c r="B18" s="4"/>
      <c r="C18" s="4"/>
      <c r="D18" s="4"/>
      <c r="E18" s="4"/>
      <c r="F18" s="4"/>
      <c r="G18" s="4"/>
      <c r="H18" s="4"/>
    </row>
    <row r="19" spans="1:8" x14ac:dyDescent="0.2">
      <c r="A19" s="1" t="s">
        <v>26</v>
      </c>
      <c r="B19" s="4">
        <v>20000</v>
      </c>
      <c r="C19" s="4">
        <v>20000</v>
      </c>
      <c r="D19" s="4">
        <v>20000</v>
      </c>
      <c r="E19" s="4"/>
      <c r="F19" s="4"/>
      <c r="G19" s="4"/>
      <c r="H19" s="4"/>
    </row>
    <row r="20" spans="1:8" x14ac:dyDescent="0.2">
      <c r="A20" s="1" t="s">
        <v>27</v>
      </c>
      <c r="B20" s="4">
        <v>18000</v>
      </c>
      <c r="C20" s="4">
        <v>20000</v>
      </c>
      <c r="D20" s="4">
        <v>20000</v>
      </c>
      <c r="E20" s="4"/>
      <c r="F20" s="4"/>
      <c r="G20" s="4"/>
      <c r="H20" s="4"/>
    </row>
    <row r="21" spans="1:8" x14ac:dyDescent="0.2">
      <c r="A21" s="1" t="s">
        <v>28</v>
      </c>
      <c r="B21" s="4">
        <v>2500</v>
      </c>
      <c r="C21" s="4">
        <v>2500</v>
      </c>
      <c r="D21" s="4">
        <v>3000</v>
      </c>
      <c r="E21" s="4"/>
      <c r="F21" s="4"/>
      <c r="G21" s="4"/>
      <c r="H21" s="4"/>
    </row>
    <row r="22" spans="1:8" x14ac:dyDescent="0.2">
      <c r="A22" s="1" t="s">
        <v>29</v>
      </c>
      <c r="B22" s="4">
        <v>0</v>
      </c>
      <c r="C22" s="4">
        <v>0</v>
      </c>
      <c r="D22" s="4">
        <v>0</v>
      </c>
      <c r="E22" s="4"/>
      <c r="F22" s="4"/>
      <c r="G22" s="4"/>
      <c r="H22" s="4"/>
    </row>
    <row r="23" spans="1:8" x14ac:dyDescent="0.2">
      <c r="A23" s="1" t="s">
        <v>21</v>
      </c>
      <c r="B23" s="4">
        <v>4500</v>
      </c>
      <c r="C23" s="4">
        <v>5000</v>
      </c>
      <c r="D23" s="4">
        <v>5000</v>
      </c>
      <c r="E23" s="4"/>
      <c r="F23" s="4"/>
      <c r="G23" s="4"/>
      <c r="H23" s="4"/>
    </row>
    <row r="24" spans="1:8" x14ac:dyDescent="0.2">
      <c r="A24" s="1" t="s">
        <v>20</v>
      </c>
      <c r="B24" s="4">
        <v>500</v>
      </c>
      <c r="C24" s="4">
        <v>100</v>
      </c>
      <c r="D24" s="4">
        <v>250</v>
      </c>
      <c r="E24" s="4"/>
      <c r="F24" s="4"/>
      <c r="G24" s="4"/>
      <c r="H24" s="4"/>
    </row>
    <row r="25" spans="1:8" x14ac:dyDescent="0.2">
      <c r="A25" s="1" t="s">
        <v>30</v>
      </c>
      <c r="B25" s="4">
        <v>2500</v>
      </c>
      <c r="C25" s="4">
        <v>14000</v>
      </c>
      <c r="D25" s="4">
        <v>14000</v>
      </c>
      <c r="E25" s="4"/>
      <c r="F25" s="4"/>
      <c r="G25" s="4"/>
      <c r="H25" s="4"/>
    </row>
    <row r="26" spans="1:8" x14ac:dyDescent="0.2">
      <c r="A26" s="1" t="s">
        <v>36</v>
      </c>
      <c r="B26" s="4"/>
      <c r="C26" s="4">
        <v>1000</v>
      </c>
      <c r="D26" s="4">
        <v>1400</v>
      </c>
      <c r="E26" s="4"/>
      <c r="F26" s="4"/>
      <c r="G26" s="4"/>
      <c r="H26" s="4"/>
    </row>
    <row r="27" spans="1:8" x14ac:dyDescent="0.2">
      <c r="A27" s="1" t="s">
        <v>19</v>
      </c>
      <c r="B27" s="4">
        <v>2500</v>
      </c>
      <c r="C27" s="4">
        <v>2500</v>
      </c>
      <c r="D27" s="4">
        <v>3500</v>
      </c>
      <c r="E27" s="4"/>
      <c r="F27" s="4"/>
      <c r="G27" s="4"/>
      <c r="H27" s="4"/>
    </row>
    <row r="28" spans="1:8" x14ac:dyDescent="0.2">
      <c r="A28" s="1" t="s">
        <v>22</v>
      </c>
      <c r="B28" s="4">
        <v>3000</v>
      </c>
      <c r="C28" s="4">
        <v>3200</v>
      </c>
      <c r="D28" s="4">
        <v>3200</v>
      </c>
      <c r="E28" s="4"/>
      <c r="F28" s="4"/>
      <c r="G28" s="4"/>
      <c r="H28" s="4"/>
    </row>
    <row r="29" spans="1:8" x14ac:dyDescent="0.2">
      <c r="A29" s="1" t="s">
        <v>31</v>
      </c>
      <c r="B29" s="4">
        <v>0</v>
      </c>
      <c r="C29" s="4">
        <v>0</v>
      </c>
      <c r="D29" s="4">
        <v>0</v>
      </c>
      <c r="E29" s="4"/>
      <c r="F29" s="4">
        <v>8000</v>
      </c>
      <c r="G29" s="4">
        <v>28000</v>
      </c>
      <c r="H29" s="4">
        <v>25000</v>
      </c>
    </row>
    <row r="30" spans="1:8" x14ac:dyDescent="0.2">
      <c r="A30" s="1" t="s">
        <v>32</v>
      </c>
      <c r="B30" s="4">
        <v>13208</v>
      </c>
      <c r="C30" s="4">
        <v>9000</v>
      </c>
      <c r="D30" s="4">
        <v>0</v>
      </c>
      <c r="E30" s="4"/>
      <c r="F30" s="4"/>
      <c r="G30" s="4"/>
      <c r="H30" s="4"/>
    </row>
    <row r="31" spans="1:8" x14ac:dyDescent="0.2">
      <c r="B31" s="4">
        <v>0</v>
      </c>
      <c r="C31" s="4">
        <v>0</v>
      </c>
      <c r="D31" s="4">
        <v>0</v>
      </c>
      <c r="E31" s="4"/>
      <c r="F31" s="4">
        <v>0</v>
      </c>
      <c r="G31" s="4">
        <v>0</v>
      </c>
      <c r="H31" s="4">
        <v>0</v>
      </c>
    </row>
    <row r="32" spans="1:8" x14ac:dyDescent="0.2">
      <c r="A32" s="1" t="s">
        <v>14</v>
      </c>
      <c r="B32" s="4"/>
      <c r="C32" s="4"/>
      <c r="D32" s="4"/>
      <c r="E32" s="4"/>
      <c r="F32" s="4"/>
      <c r="G32" s="4"/>
      <c r="H32" s="4"/>
    </row>
    <row r="33" spans="1:8" x14ac:dyDescent="0.2">
      <c r="A33" s="1" t="s">
        <v>33</v>
      </c>
      <c r="B33" s="4"/>
      <c r="C33" s="4"/>
      <c r="D33" s="4"/>
      <c r="E33" s="4"/>
      <c r="F33" s="4">
        <v>7708</v>
      </c>
      <c r="G33" s="4"/>
      <c r="H33" s="4"/>
    </row>
    <row r="34" spans="1:8" x14ac:dyDescent="0.2">
      <c r="A34" s="1" t="s">
        <v>15</v>
      </c>
      <c r="B34" s="5"/>
      <c r="C34" s="5"/>
      <c r="D34" s="5"/>
      <c r="E34" s="4"/>
      <c r="F34" s="5">
        <v>0</v>
      </c>
      <c r="G34" s="5">
        <v>0</v>
      </c>
      <c r="H34" s="5">
        <v>0</v>
      </c>
    </row>
    <row r="35" spans="1:8" x14ac:dyDescent="0.2">
      <c r="A35" s="1" t="s">
        <v>16</v>
      </c>
      <c r="B35" s="6">
        <f>SUM(B19:B34)</f>
        <v>66708</v>
      </c>
      <c r="C35" s="6">
        <f>SUM(C19:C34)</f>
        <v>77300</v>
      </c>
      <c r="D35" s="6">
        <f>SUM(D19:D34)</f>
        <v>70350</v>
      </c>
      <c r="E35" s="4"/>
      <c r="F35" s="6">
        <f>SUM(F19:F34)</f>
        <v>15708</v>
      </c>
      <c r="G35" s="6">
        <f>SUM(G19:G34)</f>
        <v>28000</v>
      </c>
      <c r="H35" s="6">
        <f>H34+H33+H32+H31+H30+H29</f>
        <v>25000</v>
      </c>
    </row>
    <row r="36" spans="1:8" x14ac:dyDescent="0.2">
      <c r="B36" s="4"/>
      <c r="C36" s="4"/>
      <c r="D36" s="4"/>
      <c r="E36" s="4"/>
      <c r="F36" s="4"/>
      <c r="G36" s="4"/>
      <c r="H36" s="4"/>
    </row>
    <row r="37" spans="1:8" ht="15.75" thickBot="1" x14ac:dyDescent="0.25">
      <c r="A37" s="1" t="s">
        <v>17</v>
      </c>
      <c r="B37" s="7">
        <f>B16-B35</f>
        <v>0</v>
      </c>
      <c r="C37" s="4"/>
      <c r="D37" s="4"/>
      <c r="E37" s="4"/>
      <c r="F37" s="8" t="s">
        <v>18</v>
      </c>
      <c r="G37" s="4"/>
      <c r="H37" s="8"/>
    </row>
    <row r="38" spans="1:8" ht="15.75" thickTop="1" x14ac:dyDescent="0.2"/>
  </sheetData>
  <mergeCells count="2">
    <mergeCell ref="B4:D4"/>
    <mergeCell ref="F4:H4"/>
  </mergeCells>
  <pageMargins left="0.25" right="0.25" top="0.75" bottom="0.75" header="0.3" footer="0.3"/>
  <pageSetup orientation="portrait" r:id="rId1"/>
  <headerFooter>
    <oddHeader xml:space="preserve">&amp;CWEBER COUNTY SERVICE AREA # 6
WEST WARREN PARK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</dc:creator>
  <cp:lastModifiedBy>Amy Russell</cp:lastModifiedBy>
  <cp:lastPrinted>2025-11-10T22:56:55Z</cp:lastPrinted>
  <dcterms:created xsi:type="dcterms:W3CDTF">2014-01-16T19:28:00Z</dcterms:created>
  <dcterms:modified xsi:type="dcterms:W3CDTF">2025-11-11T04:01:47Z</dcterms:modified>
</cp:coreProperties>
</file>