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Bill\My Documents\Finance\Budgets\FY 2026\Board Meeting Items, FY2026\FInancial Reports FY 2026\"/>
    </mc:Choice>
  </mc:AlternateContent>
  <bookViews>
    <workbookView xWindow="0" yWindow="0" windowWidth="23055" windowHeight="15660"/>
  </bookViews>
  <sheets>
    <sheet name="Final AFR" sheetId="1" r:id="rId1"/>
  </sheets>
  <calcPr calcId="162913"/>
</workbook>
</file>

<file path=xl/calcChain.xml><?xml version="1.0" encoding="utf-8"?>
<calcChain xmlns="http://schemas.openxmlformats.org/spreadsheetml/2006/main">
  <c r="J23" i="1" l="1"/>
  <c r="J31" i="1"/>
  <c r="J35" i="1"/>
  <c r="J36" i="1"/>
</calcChain>
</file>

<file path=xl/sharedStrings.xml><?xml version="1.0" encoding="utf-8"?>
<sst xmlns="http://schemas.openxmlformats.org/spreadsheetml/2006/main" count="282" uniqueCount="147">
  <si>
    <t>(92) Uintah River High</t>
  </si>
  <si>
    <t>10 General Fund</t>
  </si>
  <si>
    <t xml:space="preserve">Balance Sheet  </t>
  </si>
  <si>
    <t>Actual 2025</t>
  </si>
  <si>
    <t>Actual 2026</t>
  </si>
  <si>
    <t>ASSETS</t>
  </si>
  <si>
    <t>8110</t>
  </si>
  <si>
    <t>Cash</t>
  </si>
  <si>
    <t>8133</t>
  </si>
  <si>
    <t>State</t>
  </si>
  <si>
    <t>TOTAL ASSETS</t>
  </si>
  <si>
    <t>LIABILITIES</t>
  </si>
  <si>
    <t>9510</t>
  </si>
  <si>
    <t>Accounts Payable</t>
  </si>
  <si>
    <t>TOTAL LIABILITIES</t>
  </si>
  <si>
    <t>FUND BALANCES</t>
  </si>
  <si>
    <t>9879</t>
  </si>
  <si>
    <t>Restricted -- Other</t>
  </si>
  <si>
    <t>9899</t>
  </si>
  <si>
    <t>Unassigned Fund Balance</t>
  </si>
  <si>
    <t>TOTAL FUND BALANCES</t>
  </si>
  <si>
    <t>TOTAL LIABILITIES AND FUND BALANCES</t>
  </si>
  <si>
    <t xml:space="preserve">   </t>
  </si>
  <si>
    <t>Revenue</t>
  </si>
  <si>
    <t>LOCAL</t>
  </si>
  <si>
    <t>1990     Miscellaneous</t>
  </si>
  <si>
    <t>TOTAL LOCAL</t>
  </si>
  <si>
    <t>STATE</t>
  </si>
  <si>
    <t>3010     Regular School Programs K-12</t>
  </si>
  <si>
    <t>3020     Professional Staff</t>
  </si>
  <si>
    <t>3100     Restricted Basic School Program</t>
  </si>
  <si>
    <t>3200     Related to Basic Programs</t>
  </si>
  <si>
    <t>3400     Educator Supports</t>
  </si>
  <si>
    <t>3500     Statewide Initiatives</t>
  </si>
  <si>
    <t>3800     Non-MSP State Revenue (via USBE)</t>
  </si>
  <si>
    <t>TOTAL STATE</t>
  </si>
  <si>
    <t>FEDERAL</t>
  </si>
  <si>
    <t>4101     Impact Aid Program, (Title VII)</t>
  </si>
  <si>
    <t>4524     IDEA - B -- Disabled (PL 101-476)</t>
  </si>
  <si>
    <t>4800     Elementary and Secondary Education Act of 1965 (ESEA)</t>
  </si>
  <si>
    <t>TOTAL FEDERAL</t>
  </si>
  <si>
    <t>TOTAL REVENUES, 10 GENERAL FUND</t>
  </si>
  <si>
    <t>Expenditure</t>
  </si>
  <si>
    <t>INSTRUCTION</t>
  </si>
  <si>
    <t>Salaries (Header Only)(100)</t>
  </si>
  <si>
    <t/>
  </si>
  <si>
    <t>131 Salaries - Teachers</t>
  </si>
  <si>
    <t>161 Salaries - Tchr Aides &amp; Para-Prof</t>
  </si>
  <si>
    <t>TOTAL SALARIES (HEADER ONLY)</t>
  </si>
  <si>
    <t>220 Social Security</t>
  </si>
  <si>
    <t>230 Local Retirement</t>
  </si>
  <si>
    <t>240 Group Insurance</t>
  </si>
  <si>
    <t>TOTAL BENEFITS</t>
  </si>
  <si>
    <t>320 Professional - Educational Services</t>
  </si>
  <si>
    <t>340 Other Contracted Professional Services</t>
  </si>
  <si>
    <t>TOTAL PURCH/PROF SERV</t>
  </si>
  <si>
    <t>610 General Supplies</t>
  </si>
  <si>
    <t>641 Textbooks</t>
  </si>
  <si>
    <t>TOTAL SUPPLIES &amp; MATERIALS</t>
  </si>
  <si>
    <t>734 Technology Related Hardware</t>
  </si>
  <si>
    <t>739 Other Equipment</t>
  </si>
  <si>
    <t>TOTAL PROPERTY</t>
  </si>
  <si>
    <t>TOTAL INSTRUCTION</t>
  </si>
  <si>
    <t>SUPPORT SERVICES - STUDENTS</t>
  </si>
  <si>
    <t>142 Salaries - Guidance Personnel</t>
  </si>
  <si>
    <t>431 Non-Tech Repairs &amp; Main.</t>
  </si>
  <si>
    <t>TOTAL PURCH PROPERTY SERVICES</t>
  </si>
  <si>
    <t>517 Student Travel Overnight</t>
  </si>
  <si>
    <t>518 Student Day Travel/Field Trips</t>
  </si>
  <si>
    <t>TOTAL OTHER PURCHASED SERVICES</t>
  </si>
  <si>
    <t>TOTAL SUPPORT SERVICES - STUDENTS</t>
  </si>
  <si>
    <t>SUPPORT SERVICES - STAFF ASSISTANCE</t>
  </si>
  <si>
    <t>Purch/Prof Serv(300)</t>
  </si>
  <si>
    <t>330 Prof Emp Training and Dev</t>
  </si>
  <si>
    <t>TOTAL SUPPORT SERVICES - STAFF ASSISTANCE</t>
  </si>
  <si>
    <t>SUPPORT SERVICES - SCHOOL ADMIN</t>
  </si>
  <si>
    <t>121 Salaries - Principals and Assistants</t>
  </si>
  <si>
    <t>152 Salaries - Secretarial and Clerical Personnel</t>
  </si>
  <si>
    <t>280 Unemployment Insurance</t>
  </si>
  <si>
    <t>432 Technology Repairs &amp; Maint.</t>
  </si>
  <si>
    <t>530 Communication (Telephone &amp; Other)</t>
  </si>
  <si>
    <t>TOTAL SUPPORT SERVICES - SCHOOL ADMIN</t>
  </si>
  <si>
    <t>SUPPORT SERVICES - CENTRAL SERVICES</t>
  </si>
  <si>
    <t>TOTAL SUPPORT SERVICES - CENTRAL SERVICES</t>
  </si>
  <si>
    <t>OPERATION &amp; MAINTENANCE OF PLANT</t>
  </si>
  <si>
    <t>Purch Property Services(400)</t>
  </si>
  <si>
    <t>420 Cleaning Services</t>
  </si>
  <si>
    <t>TOTAL OPERATION &amp; MAINTENANCE OF PLANT</t>
  </si>
  <si>
    <t>STUDENT TRANSPORTATION</t>
  </si>
  <si>
    <t>172 Salaries - Bus Drivers</t>
  </si>
  <si>
    <t>626 Motor Fuel (Gasoline &amp; Diesel)</t>
  </si>
  <si>
    <t>TOTAL STUDENT TRANSPORTATION</t>
  </si>
  <si>
    <t>FOOD SERVICES OPERATIONS</t>
  </si>
  <si>
    <t>Supplies &amp; Materials(600)</t>
  </si>
  <si>
    <t>630 Food</t>
  </si>
  <si>
    <t>TOTAL FOOD SERVICES OPERATIONS</t>
  </si>
  <si>
    <t>TOTAL EXPENDITURES, 10 GENERAL FUND</t>
  </si>
  <si>
    <t>Other Financing</t>
  </si>
  <si>
    <t>5000 OTHER FINANCING SOURCES (USES)</t>
  </si>
  <si>
    <t>5000 Other Sources &amp; Changes</t>
  </si>
  <si>
    <t>5100 Sale of Bonds</t>
  </si>
  <si>
    <t>5110 Face Amount of Bonds Sold</t>
  </si>
  <si>
    <t>5120 Premium or Discount on the Issuance of Bonds</t>
  </si>
  <si>
    <t>5130 Issuance of Refunding Bonds</t>
  </si>
  <si>
    <t>5140 Payment to Refunded Bonds Escrow</t>
  </si>
  <si>
    <t>5200 Transfers in From Other Funds</t>
  </si>
  <si>
    <t>5201 Transfers In From Other Programs -Budgetary Flexibility</t>
  </si>
  <si>
    <t>5210 Transfers out to Other Funds</t>
  </si>
  <si>
    <t>5211 Transfers Out To Other Programs -Budgetary Flexibility</t>
  </si>
  <si>
    <t>5300 Sale of, or Compensation for Loss of, Fixed Assets</t>
  </si>
  <si>
    <t>5400 Loan Proceeds</t>
  </si>
  <si>
    <t>5500 Lease Proceeds</t>
  </si>
  <si>
    <t>5600 Insurance Recoveries</t>
  </si>
  <si>
    <t>5900 Other Financing Sources &amp; Uses</t>
  </si>
  <si>
    <t>TOTAL OTHER FINANCING SOURCES (USES)</t>
  </si>
  <si>
    <t>6000 OTHER ITEMS</t>
  </si>
  <si>
    <t>6050 Budget from Surplus</t>
  </si>
  <si>
    <t>6100 Capital Contributions</t>
  </si>
  <si>
    <t>6200 Amortization of Premium on Issuance of Bonds</t>
  </si>
  <si>
    <t>6300 Special Items</t>
  </si>
  <si>
    <t>6400 Unusual or Infrequent Items</t>
  </si>
  <si>
    <t>6500 Restatement</t>
  </si>
  <si>
    <t>TOTAL OTHER ITEMS</t>
  </si>
  <si>
    <t>TOTAL OTHER FINANCING SOURCES (USES) AND OTHER ITEMS</t>
  </si>
  <si>
    <t>Summary</t>
  </si>
  <si>
    <t>REVENUES BY SOURCE</t>
  </si>
  <si>
    <t>1000 Total LOCAL</t>
  </si>
  <si>
    <t>3000 Total STATE</t>
  </si>
  <si>
    <t>4000 Total FEDERAL</t>
  </si>
  <si>
    <t xml:space="preserve">TOTAL REVENUES </t>
  </si>
  <si>
    <t>EXPENDITURES BY OBJECT</t>
  </si>
  <si>
    <t>100 Salaries</t>
  </si>
  <si>
    <t>200 Employee Benefits</t>
  </si>
  <si>
    <t>300 Purchased Professional and Technical Services</t>
  </si>
  <si>
    <t>400 Purchased property Services</t>
  </si>
  <si>
    <t>500 Other Purchased Services</t>
  </si>
  <si>
    <t>600 Supplies</t>
  </si>
  <si>
    <t>700 Property</t>
  </si>
  <si>
    <t xml:space="preserve">TOTAL EXPENDITURES </t>
  </si>
  <si>
    <t>EXCESS (DEFICIENCY) OF REVENUES OVER (UNDER) EXPENDITURES</t>
  </si>
  <si>
    <t>OTHER FINANCING SOURCES (USES) AND OTHER ITEMS</t>
  </si>
  <si>
    <t>NET CHANGE IN FUND BALANCE</t>
  </si>
  <si>
    <t>FUND BALANCE - BEGINNING (FROM PRIOR YEAR)</t>
  </si>
  <si>
    <t>FUND BALANCE - ENDING</t>
  </si>
  <si>
    <t>SUMMARY - ALL FUNDS</t>
  </si>
  <si>
    <t>Original Budget 2026</t>
  </si>
  <si>
    <t>URHS Financial Report as of 10-31-2025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</si>
</sst>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09]&quot;$&quot;#,##0;\(&quot;$&quot;#,##0\)"/>
  </numFmts>
  <fonts count="13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Arial"/>
    </font>
    <font>
      <b/>
      <sz val="11"/>
      <color rgb="FF000000"/>
      <name val="Arial"/>
    </font>
    <font>
      <b/>
      <sz val="20"/>
      <color rgb="FF000080"/>
      <name val="Tahoma"/>
    </font>
    <font>
      <b/>
      <sz val="10"/>
      <color rgb="FFFFFFFF"/>
      <name val="Tahoma"/>
    </font>
    <font>
      <b/>
      <sz val="10"/>
      <color rgb="FF000000"/>
      <name val="Tahoma"/>
    </font>
    <font>
      <sz val="10"/>
      <color rgb="FF000000"/>
      <name val="Tahoma"/>
    </font>
    <font>
      <sz val="10"/>
      <color rgb="FFFFFFFF"/>
      <name val="Tahoma"/>
    </font>
    <font>
      <sz val="10"/>
      <color rgb="FF000000"/>
      <name val="Tahoma"/>
      <family val="2"/>
    </font>
    <font>
      <sz val="11"/>
      <name val="Calibri"/>
      <family val="2"/>
    </font>
    <font>
      <b/>
      <sz val="10"/>
      <color rgb="FFFFFFFF"/>
      <name val="Tahoma"/>
      <family val="2"/>
    </font>
    <font>
      <b/>
      <sz val="20"/>
      <color rgb="FF4682B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00008B"/>
        <bgColor rgb="FF00008B"/>
      </patternFill>
    </fill>
    <fill>
      <patternFill patternType="solid">
        <fgColor rgb="FFADD8E6"/>
        <bgColor rgb="FFADD8E6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/>
      <top style="thin">
        <color rgb="FF696969"/>
      </top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FFFFFF"/>
      </left>
      <right style="thin">
        <color rgb="FFFFFFFF"/>
      </right>
      <top style="thin">
        <color rgb="FF696969"/>
      </top>
      <bottom style="thin">
        <color rgb="FFFFFFFF"/>
      </bottom>
      <diagonal/>
    </border>
    <border>
      <left/>
      <right/>
      <top style="thin">
        <color rgb="FF696969"/>
      </top>
      <bottom style="thin">
        <color rgb="FFFFFFFF"/>
      </bottom>
      <diagonal/>
    </border>
    <border>
      <left/>
      <right style="thin">
        <color rgb="FFFFFFFF"/>
      </right>
      <top style="thin">
        <color rgb="FF696969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D3D3D3"/>
      </top>
      <bottom style="thin">
        <color rgb="FFFFFFFF"/>
      </bottom>
      <diagonal/>
    </border>
    <border>
      <left/>
      <right style="thin">
        <color rgb="FFFFFFFF"/>
      </right>
      <top style="thin">
        <color rgb="FFD3D3D3"/>
      </top>
      <bottom style="thin">
        <color rgb="FFFFFFFF"/>
      </bottom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  <border>
      <left/>
      <right/>
      <top style="thin">
        <color rgb="FFD3D3D3"/>
      </top>
      <bottom/>
      <diagonal/>
    </border>
    <border>
      <left/>
      <right/>
      <top/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58">
    <xf numFmtId="0" fontId="1" fillId="0" borderId="0" xfId="0" applyFont="1" applyFill="1" applyBorder="1"/>
    <xf numFmtId="0" fontId="5" fillId="2" borderId="1" xfId="0" applyNumberFormat="1" applyFont="1" applyFill="1" applyBorder="1" applyAlignment="1">
      <alignment vertical="top" wrapText="1" readingOrder="1"/>
    </xf>
    <xf numFmtId="0" fontId="5" fillId="3" borderId="1" xfId="0" applyNumberFormat="1" applyFont="1" applyFill="1" applyBorder="1" applyAlignment="1">
      <alignment horizontal="left" vertical="center" textRotation="90" wrapText="1" readingOrder="1"/>
    </xf>
    <xf numFmtId="164" fontId="7" fillId="0" borderId="1" xfId="0" applyNumberFormat="1" applyFont="1" applyFill="1" applyBorder="1" applyAlignment="1">
      <alignment vertical="top" wrapText="1" readingOrder="1"/>
    </xf>
    <xf numFmtId="0" fontId="7" fillId="0" borderId="1" xfId="0" applyNumberFormat="1" applyFont="1" applyFill="1" applyBorder="1" applyAlignment="1">
      <alignment vertical="top" wrapText="1" readingOrder="1"/>
    </xf>
    <xf numFmtId="0" fontId="2" fillId="0" borderId="12" xfId="0" applyNumberFormat="1" applyFont="1" applyFill="1" applyBorder="1" applyAlignment="1">
      <alignment vertical="top" wrapText="1" readingOrder="1"/>
    </xf>
    <xf numFmtId="0" fontId="8" fillId="2" borderId="1" xfId="0" applyNumberFormat="1" applyFont="1" applyFill="1" applyBorder="1" applyAlignment="1">
      <alignment vertical="top" wrapText="1" readingOrder="1"/>
    </xf>
    <xf numFmtId="0" fontId="7" fillId="4" borderId="1" xfId="0" applyNumberFormat="1" applyFont="1" applyFill="1" applyBorder="1" applyAlignment="1">
      <alignment vertical="top" wrapText="1" readingOrder="1"/>
    </xf>
    <xf numFmtId="164" fontId="9" fillId="0" borderId="1" xfId="0" applyNumberFormat="1" applyFont="1" applyFill="1" applyBorder="1" applyAlignment="1">
      <alignment vertical="top" wrapText="1" readingOrder="1"/>
    </xf>
    <xf numFmtId="0" fontId="10" fillId="0" borderId="2" xfId="0" applyNumberFormat="1" applyFont="1" applyFill="1" applyBorder="1" applyAlignment="1">
      <alignment vertical="top" wrapText="1"/>
    </xf>
    <xf numFmtId="164" fontId="9" fillId="0" borderId="21" xfId="0" applyNumberFormat="1" applyFont="1" applyFill="1" applyBorder="1" applyAlignment="1">
      <alignment vertical="top" wrapText="1" readingOrder="1"/>
    </xf>
    <xf numFmtId="164" fontId="9" fillId="0" borderId="2" xfId="0" applyNumberFormat="1" applyFont="1" applyFill="1" applyBorder="1" applyAlignment="1">
      <alignment vertical="top" wrapText="1" readingOrder="1"/>
    </xf>
    <xf numFmtId="0" fontId="9" fillId="0" borderId="21" xfId="0" applyNumberFormat="1" applyFont="1" applyFill="1" applyBorder="1" applyAlignment="1">
      <alignment vertical="top" wrapText="1" readingOrder="1"/>
    </xf>
    <xf numFmtId="0" fontId="9" fillId="0" borderId="2" xfId="0" applyNumberFormat="1" applyFont="1" applyFill="1" applyBorder="1" applyAlignment="1">
      <alignment vertical="top" wrapText="1" readingOrder="1"/>
    </xf>
    <xf numFmtId="0" fontId="11" fillId="2" borderId="1" xfId="0" applyNumberFormat="1" applyFont="1" applyFill="1" applyBorder="1" applyAlignment="1">
      <alignment horizontal="center" vertical="top" wrapText="1" readingOrder="1"/>
    </xf>
    <xf numFmtId="0" fontId="1" fillId="0" borderId="2" xfId="0" applyNumberFormat="1" applyFont="1" applyFill="1" applyBorder="1" applyAlignment="1">
      <alignment horizontal="center" vertical="top" wrapText="1"/>
    </xf>
    <xf numFmtId="0" fontId="12" fillId="0" borderId="0" xfId="0" applyNumberFormat="1" applyFont="1" applyFill="1" applyBorder="1" applyAlignment="1">
      <alignment horizontal="center" vertical="top" wrapText="1" readingOrder="1"/>
    </xf>
    <xf numFmtId="0" fontId="5" fillId="2" borderId="6" xfId="0" applyNumberFormat="1" applyFont="1" applyFill="1" applyBorder="1" applyAlignment="1">
      <alignment vertical="top" wrapText="1" readingOrder="1"/>
    </xf>
    <xf numFmtId="0" fontId="1" fillId="0" borderId="7" xfId="0" applyNumberFormat="1" applyFont="1" applyFill="1" applyBorder="1" applyAlignment="1">
      <alignment vertical="top" wrapText="1"/>
    </xf>
    <xf numFmtId="0" fontId="1" fillId="0" borderId="8" xfId="0" applyNumberFormat="1" applyFont="1" applyFill="1" applyBorder="1" applyAlignment="1">
      <alignment vertical="top" wrapText="1"/>
    </xf>
    <xf numFmtId="164" fontId="9" fillId="0" borderId="1" xfId="0" applyNumberFormat="1" applyFont="1" applyFill="1" applyBorder="1" applyAlignment="1">
      <alignment vertical="top" wrapText="1" readingOrder="1"/>
    </xf>
    <xf numFmtId="0" fontId="10" fillId="0" borderId="2" xfId="0" applyNumberFormat="1" applyFont="1" applyFill="1" applyBorder="1" applyAlignment="1">
      <alignment vertical="top" wrapText="1"/>
    </xf>
    <xf numFmtId="0" fontId="5" fillId="3" borderId="1" xfId="0" applyNumberFormat="1" applyFont="1" applyFill="1" applyBorder="1" applyAlignment="1">
      <alignment horizontal="left" vertical="center" textRotation="90" wrapText="1" readingOrder="1"/>
    </xf>
    <xf numFmtId="0" fontId="1" fillId="0" borderId="19" xfId="0" applyNumberFormat="1" applyFont="1" applyFill="1" applyBorder="1" applyAlignment="1">
      <alignment vertical="top" wrapText="1"/>
    </xf>
    <xf numFmtId="0" fontId="1" fillId="0" borderId="14" xfId="0" applyNumberFormat="1" applyFont="1" applyFill="1" applyBorder="1" applyAlignment="1">
      <alignment vertical="top" wrapText="1"/>
    </xf>
    <xf numFmtId="0" fontId="1" fillId="3" borderId="17" xfId="0" applyNumberFormat="1" applyFont="1" applyFill="1" applyBorder="1" applyAlignment="1">
      <alignment vertical="top" wrapText="1"/>
    </xf>
    <xf numFmtId="0" fontId="1" fillId="0" borderId="0" xfId="0" applyFont="1" applyFill="1" applyBorder="1"/>
    <xf numFmtId="0" fontId="1" fillId="0" borderId="18" xfId="0" applyNumberFormat="1" applyFont="1" applyFill="1" applyBorder="1" applyAlignment="1">
      <alignment vertical="top" wrapText="1"/>
    </xf>
    <xf numFmtId="0" fontId="1" fillId="3" borderId="15" xfId="0" applyNumberFormat="1" applyFont="1" applyFill="1" applyBorder="1" applyAlignment="1">
      <alignment vertical="top" wrapText="1"/>
    </xf>
    <xf numFmtId="0" fontId="1" fillId="0" borderId="20" xfId="0" applyNumberFormat="1" applyFont="1" applyFill="1" applyBorder="1" applyAlignment="1">
      <alignment vertical="top" wrapText="1"/>
    </xf>
    <xf numFmtId="0" fontId="1" fillId="0" borderId="16" xfId="0" applyNumberFormat="1" applyFont="1" applyFill="1" applyBorder="1" applyAlignment="1">
      <alignment vertical="top" wrapText="1"/>
    </xf>
    <xf numFmtId="0" fontId="6" fillId="4" borderId="1" xfId="0" applyNumberFormat="1" applyFont="1" applyFill="1" applyBorder="1" applyAlignment="1">
      <alignment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1" fillId="0" borderId="2" xfId="0" applyNumberFormat="1" applyFont="1" applyFill="1" applyBorder="1" applyAlignment="1">
      <alignment vertical="top" wrapText="1"/>
    </xf>
    <xf numFmtId="0" fontId="5" fillId="2" borderId="1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9" fillId="0" borderId="1" xfId="0" applyNumberFormat="1" applyFont="1" applyFill="1" applyBorder="1" applyAlignment="1">
      <alignment vertical="top" wrapText="1" readingOrder="1"/>
    </xf>
    <xf numFmtId="164" fontId="7" fillId="0" borderId="1" xfId="0" applyNumberFormat="1" applyFont="1" applyFill="1" applyBorder="1" applyAlignment="1">
      <alignment vertical="top" wrapText="1" readingOrder="1"/>
    </xf>
    <xf numFmtId="164" fontId="9" fillId="0" borderId="21" xfId="0" applyNumberFormat="1" applyFont="1" applyFill="1" applyBorder="1" applyAlignment="1">
      <alignment vertical="top" wrapText="1" readingOrder="1"/>
    </xf>
    <xf numFmtId="164" fontId="9" fillId="0" borderId="2" xfId="0" applyNumberFormat="1" applyFont="1" applyFill="1" applyBorder="1" applyAlignment="1">
      <alignment vertical="top" wrapText="1" readingOrder="1"/>
    </xf>
    <xf numFmtId="0" fontId="8" fillId="2" borderId="1" xfId="0" applyNumberFormat="1" applyFont="1" applyFill="1" applyBorder="1" applyAlignment="1">
      <alignment vertical="top" wrapText="1" readingOrder="1"/>
    </xf>
    <xf numFmtId="0" fontId="7" fillId="0" borderId="21" xfId="0" applyNumberFormat="1" applyFont="1" applyFill="1" applyBorder="1" applyAlignment="1">
      <alignment vertical="top" wrapText="1" readingOrder="1"/>
    </xf>
    <xf numFmtId="0" fontId="7" fillId="0" borderId="2" xfId="0" applyNumberFormat="1" applyFont="1" applyFill="1" applyBorder="1" applyAlignment="1">
      <alignment vertical="top" wrapText="1" readingOrder="1"/>
    </xf>
    <xf numFmtId="0" fontId="8" fillId="3" borderId="1" xfId="0" applyNumberFormat="1" applyFont="1" applyFill="1" applyBorder="1" applyAlignment="1">
      <alignment horizontal="left" textRotation="90" wrapText="1" readingOrder="1"/>
    </xf>
    <xf numFmtId="0" fontId="7" fillId="0" borderId="1" xfId="0" applyNumberFormat="1" applyFont="1" applyFill="1" applyBorder="1" applyAlignment="1">
      <alignment vertical="top" wrapText="1" readingOrder="1"/>
    </xf>
    <xf numFmtId="0" fontId="9" fillId="0" borderId="21" xfId="0" applyNumberFormat="1" applyFont="1" applyFill="1" applyBorder="1" applyAlignment="1">
      <alignment vertical="top" wrapText="1" readingOrder="1"/>
    </xf>
    <xf numFmtId="0" fontId="9" fillId="0" borderId="2" xfId="0" applyNumberFormat="1" applyFont="1" applyFill="1" applyBorder="1" applyAlignment="1">
      <alignment vertical="top" wrapText="1" readingOrder="1"/>
    </xf>
    <xf numFmtId="38" fontId="7" fillId="0" borderId="1" xfId="0" applyNumberFormat="1" applyFont="1" applyFill="1" applyBorder="1" applyAlignment="1">
      <alignment vertical="top" wrapText="1" readingOrder="1"/>
    </xf>
    <xf numFmtId="38" fontId="1" fillId="0" borderId="2" xfId="0" applyNumberFormat="1" applyFont="1" applyFill="1" applyBorder="1" applyAlignment="1">
      <alignment vertical="top" wrapText="1"/>
    </xf>
    <xf numFmtId="0" fontId="6" fillId="5" borderId="9" xfId="0" applyNumberFormat="1" applyFont="1" applyFill="1" applyBorder="1" applyAlignment="1">
      <alignment vertical="top" wrapText="1" readingOrder="1"/>
    </xf>
    <xf numFmtId="0" fontId="1" fillId="0" borderId="10" xfId="0" applyNumberFormat="1" applyFont="1" applyFill="1" applyBorder="1" applyAlignment="1">
      <alignment vertical="top" wrapText="1"/>
    </xf>
    <xf numFmtId="0" fontId="1" fillId="0" borderId="11" xfId="0" applyNumberFormat="1" applyFont="1" applyFill="1" applyBorder="1" applyAlignment="1">
      <alignment vertical="top" wrapText="1"/>
    </xf>
    <xf numFmtId="0" fontId="2" fillId="0" borderId="12" xfId="0" applyNumberFormat="1" applyFont="1" applyFill="1" applyBorder="1" applyAlignment="1">
      <alignment vertical="top" wrapText="1" readingOrder="1"/>
    </xf>
    <xf numFmtId="0" fontId="1" fillId="0" borderId="13" xfId="0" applyNumberFormat="1" applyFont="1" applyFill="1" applyBorder="1" applyAlignment="1">
      <alignment vertical="top" wrapText="1"/>
    </xf>
    <xf numFmtId="0" fontId="1" fillId="3" borderId="4" xfId="0" applyNumberFormat="1" applyFont="1" applyFill="1" applyBorder="1" applyAlignment="1">
      <alignment vertical="top" wrapText="1"/>
    </xf>
    <xf numFmtId="0" fontId="1" fillId="3" borderId="5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682B4"/>
      <rgbColor rgb="00000080"/>
      <rgbColor rgb="00D3D3D3"/>
      <rgbColor rgb="00FFFFFF"/>
      <rgbColor rgb="0000008B"/>
      <rgbColor rgb="00ADD8E6"/>
      <rgbColor rgb="00696969"/>
      <rgbColor rgb="00800000"/>
      <rgbColor rgb="00008000"/>
      <rgbColor rgb="00FF000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9"/>
  <sheetViews>
    <sheetView showGridLines="0" tabSelected="1" workbookViewId="0">
      <selection activeCell="A2" sqref="A2"/>
    </sheetView>
  </sheetViews>
  <sheetFormatPr defaultRowHeight="15"/>
  <cols>
    <col min="1" max="1" width="4.5703125" customWidth="1"/>
    <col min="2" max="3" width="0.7109375" customWidth="1"/>
    <col min="4" max="4" width="3.28515625" customWidth="1"/>
    <col min="5" max="5" width="0.140625" customWidth="1"/>
    <col min="6" max="6" width="3.28515625" customWidth="1"/>
    <col min="7" max="7" width="0.140625" customWidth="1"/>
    <col min="8" max="8" width="38.28515625" customWidth="1"/>
    <col min="9" max="9" width="13.7109375" customWidth="1"/>
    <col min="10" max="10" width="3.7109375" customWidth="1"/>
    <col min="11" max="11" width="10" customWidth="1"/>
    <col min="12" max="13" width="13.7109375" customWidth="1"/>
  </cols>
  <sheetData>
    <row r="1" spans="1:13" ht="25.9" customHeight="1">
      <c r="A1" s="16" t="s">
        <v>146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3" ht="3.2" customHeight="1"/>
    <row r="3" spans="1:13" ht="18" customHeight="1">
      <c r="A3" s="56" t="s">
        <v>0</v>
      </c>
      <c r="B3" s="26"/>
      <c r="C3" s="26"/>
      <c r="D3" s="26"/>
      <c r="E3" s="26"/>
      <c r="F3" s="26"/>
      <c r="G3" s="26"/>
      <c r="H3" s="26"/>
      <c r="I3" s="26"/>
      <c r="J3" s="26"/>
    </row>
    <row r="4" spans="1:13" ht="14.25" customHeight="1">
      <c r="A4" s="57" t="s">
        <v>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ht="25.9" customHeight="1">
      <c r="A5" s="35" t="s">
        <v>2</v>
      </c>
      <c r="B5" s="26"/>
      <c r="C5" s="26"/>
      <c r="D5" s="26"/>
      <c r="E5" s="26"/>
      <c r="F5" s="26"/>
      <c r="G5" s="26"/>
      <c r="H5" s="26"/>
    </row>
    <row r="6" spans="1:13" ht="25.5" customHeight="1">
      <c r="I6" s="1" t="s">
        <v>3</v>
      </c>
      <c r="J6" s="14" t="s">
        <v>145</v>
      </c>
      <c r="K6" s="15"/>
      <c r="L6" s="1" t="s">
        <v>4</v>
      </c>
      <c r="M6" s="1"/>
    </row>
    <row r="7" spans="1:13">
      <c r="A7" s="2"/>
      <c r="B7" s="31"/>
      <c r="C7" s="32"/>
      <c r="D7" s="32"/>
      <c r="E7" s="32"/>
      <c r="F7" s="33"/>
      <c r="G7" s="31"/>
      <c r="H7" s="33"/>
      <c r="I7" s="3">
        <v>0</v>
      </c>
      <c r="J7" s="37">
        <v>0</v>
      </c>
      <c r="K7" s="33"/>
      <c r="L7" s="3">
        <v>0</v>
      </c>
      <c r="M7" s="3"/>
    </row>
    <row r="8" spans="1:13">
      <c r="A8" s="22" t="s">
        <v>5</v>
      </c>
      <c r="B8" s="31" t="s">
        <v>6</v>
      </c>
      <c r="C8" s="32"/>
      <c r="D8" s="32"/>
      <c r="E8" s="32"/>
      <c r="F8" s="33"/>
      <c r="G8" s="31" t="s">
        <v>7</v>
      </c>
      <c r="H8" s="33"/>
      <c r="I8" s="3">
        <v>2260582</v>
      </c>
      <c r="J8" s="44"/>
      <c r="K8" s="33"/>
      <c r="L8" s="4"/>
      <c r="M8" s="4"/>
    </row>
    <row r="9" spans="1:13">
      <c r="A9" s="54"/>
      <c r="B9" s="31" t="s">
        <v>8</v>
      </c>
      <c r="C9" s="32"/>
      <c r="D9" s="32"/>
      <c r="E9" s="32"/>
      <c r="F9" s="33"/>
      <c r="G9" s="31" t="s">
        <v>9</v>
      </c>
      <c r="H9" s="33"/>
      <c r="I9" s="3">
        <v>5961</v>
      </c>
      <c r="J9" s="44"/>
      <c r="K9" s="33"/>
      <c r="L9" s="4"/>
      <c r="M9" s="4"/>
    </row>
    <row r="10" spans="1:13">
      <c r="A10" s="55"/>
      <c r="B10" s="34" t="s">
        <v>10</v>
      </c>
      <c r="C10" s="32"/>
      <c r="D10" s="32"/>
      <c r="E10" s="32"/>
      <c r="F10" s="32"/>
      <c r="G10" s="32"/>
      <c r="H10" s="33"/>
      <c r="I10" s="3">
        <v>2266543</v>
      </c>
      <c r="J10" s="44"/>
      <c r="K10" s="33"/>
      <c r="L10" s="4"/>
      <c r="M10" s="4"/>
    </row>
    <row r="11" spans="1:13">
      <c r="A11" s="22" t="s">
        <v>11</v>
      </c>
      <c r="B11" s="31" t="s">
        <v>12</v>
      </c>
      <c r="C11" s="32"/>
      <c r="D11" s="32"/>
      <c r="E11" s="32"/>
      <c r="F11" s="33"/>
      <c r="G11" s="31" t="s">
        <v>13</v>
      </c>
      <c r="H11" s="33"/>
      <c r="I11" s="3">
        <v>62656</v>
      </c>
      <c r="J11" s="44"/>
      <c r="K11" s="33"/>
      <c r="L11" s="4"/>
      <c r="M11" s="4"/>
    </row>
    <row r="12" spans="1:13">
      <c r="A12" s="55"/>
      <c r="B12" s="34" t="s">
        <v>14</v>
      </c>
      <c r="C12" s="32"/>
      <c r="D12" s="32"/>
      <c r="E12" s="32"/>
      <c r="F12" s="32"/>
      <c r="G12" s="32"/>
      <c r="H12" s="33"/>
      <c r="I12" s="3">
        <v>62656</v>
      </c>
      <c r="J12" s="44"/>
      <c r="K12" s="33"/>
      <c r="L12" s="4"/>
      <c r="M12" s="4"/>
    </row>
    <row r="13" spans="1:13">
      <c r="A13" s="22" t="s">
        <v>15</v>
      </c>
      <c r="B13" s="31" t="s">
        <v>16</v>
      </c>
      <c r="C13" s="32"/>
      <c r="D13" s="32"/>
      <c r="E13" s="32"/>
      <c r="F13" s="33"/>
      <c r="G13" s="31" t="s">
        <v>17</v>
      </c>
      <c r="H13" s="33"/>
      <c r="I13" s="3">
        <v>176174</v>
      </c>
      <c r="J13" s="44"/>
      <c r="K13" s="33"/>
      <c r="L13" s="4"/>
      <c r="M13" s="4"/>
    </row>
    <row r="14" spans="1:13">
      <c r="A14" s="54"/>
      <c r="B14" s="31" t="s">
        <v>18</v>
      </c>
      <c r="C14" s="32"/>
      <c r="D14" s="32"/>
      <c r="E14" s="32"/>
      <c r="F14" s="33"/>
      <c r="G14" s="31" t="s">
        <v>19</v>
      </c>
      <c r="H14" s="33"/>
      <c r="I14" s="3">
        <v>2027713</v>
      </c>
      <c r="J14" s="44"/>
      <c r="K14" s="33"/>
      <c r="L14" s="4"/>
      <c r="M14" s="4"/>
    </row>
    <row r="15" spans="1:13">
      <c r="A15" s="55"/>
      <c r="B15" s="34" t="s">
        <v>20</v>
      </c>
      <c r="C15" s="32"/>
      <c r="D15" s="32"/>
      <c r="E15" s="32"/>
      <c r="F15" s="32"/>
      <c r="G15" s="32"/>
      <c r="H15" s="33"/>
      <c r="I15" s="3">
        <v>2203887</v>
      </c>
      <c r="J15" s="44"/>
      <c r="K15" s="33"/>
      <c r="L15" s="4"/>
      <c r="M15" s="4"/>
    </row>
    <row r="16" spans="1:13">
      <c r="A16" s="17" t="s">
        <v>21</v>
      </c>
      <c r="B16" s="18"/>
      <c r="C16" s="18"/>
      <c r="D16" s="18"/>
      <c r="E16" s="18"/>
      <c r="F16" s="18"/>
      <c r="G16" s="18"/>
      <c r="H16" s="19"/>
      <c r="I16" s="3">
        <v>2266543</v>
      </c>
      <c r="J16" s="44"/>
      <c r="K16" s="33"/>
      <c r="L16" s="4"/>
      <c r="M16" s="4"/>
    </row>
    <row r="17" spans="1:13">
      <c r="A17" s="17" t="s">
        <v>10</v>
      </c>
      <c r="B17" s="18"/>
      <c r="C17" s="18"/>
      <c r="D17" s="18"/>
      <c r="E17" s="18"/>
      <c r="F17" s="18"/>
      <c r="G17" s="18"/>
      <c r="H17" s="19"/>
      <c r="I17" s="3">
        <v>2266543</v>
      </c>
      <c r="J17" s="37">
        <v>0</v>
      </c>
      <c r="K17" s="33"/>
      <c r="L17" s="3">
        <v>0</v>
      </c>
      <c r="M17" s="3"/>
    </row>
    <row r="18" spans="1:13">
      <c r="A18" s="49" t="s">
        <v>22</v>
      </c>
      <c r="B18" s="50"/>
      <c r="C18" s="50"/>
      <c r="D18" s="50"/>
      <c r="E18" s="50"/>
      <c r="F18" s="50"/>
      <c r="G18" s="50"/>
      <c r="H18" s="51"/>
      <c r="I18" s="5" t="s">
        <v>22</v>
      </c>
      <c r="J18" s="52" t="s">
        <v>22</v>
      </c>
      <c r="K18" s="53"/>
      <c r="L18" s="5" t="s">
        <v>22</v>
      </c>
      <c r="M18" s="5"/>
    </row>
    <row r="19" spans="1:13" ht="0" hidden="1" customHeight="1"/>
    <row r="20" spans="1:13" ht="25.9" customHeight="1">
      <c r="A20" s="35" t="s">
        <v>23</v>
      </c>
      <c r="B20" s="26"/>
      <c r="C20" s="26"/>
      <c r="D20" s="26"/>
      <c r="E20" s="26"/>
      <c r="F20" s="26"/>
      <c r="G20" s="26"/>
      <c r="H20" s="26"/>
    </row>
    <row r="21" spans="1:13" ht="25.5" customHeight="1">
      <c r="I21" s="1" t="s">
        <v>3</v>
      </c>
      <c r="J21" s="14" t="s">
        <v>145</v>
      </c>
      <c r="K21" s="15"/>
      <c r="L21" s="1" t="s">
        <v>4</v>
      </c>
      <c r="M21" s="1"/>
    </row>
    <row r="22" spans="1:13">
      <c r="A22" s="22" t="s">
        <v>24</v>
      </c>
      <c r="B22" s="24"/>
      <c r="C22" s="31" t="s">
        <v>25</v>
      </c>
      <c r="D22" s="32"/>
      <c r="E22" s="32"/>
      <c r="F22" s="32"/>
      <c r="G22" s="32"/>
      <c r="H22" s="33"/>
      <c r="I22" s="3">
        <v>214856</v>
      </c>
      <c r="J22" s="47">
        <v>218887</v>
      </c>
      <c r="K22" s="48"/>
      <c r="L22" s="3">
        <v>41887</v>
      </c>
      <c r="M22" s="4"/>
    </row>
    <row r="23" spans="1:13">
      <c r="A23" s="28"/>
      <c r="B23" s="30"/>
      <c r="C23" s="34" t="s">
        <v>26</v>
      </c>
      <c r="D23" s="32"/>
      <c r="E23" s="32"/>
      <c r="F23" s="32"/>
      <c r="G23" s="32"/>
      <c r="H23" s="33"/>
      <c r="I23" s="3">
        <v>214856</v>
      </c>
      <c r="J23" s="47">
        <f>SUM(J22)</f>
        <v>218887</v>
      </c>
      <c r="K23" s="48"/>
      <c r="L23" s="3">
        <v>41887</v>
      </c>
      <c r="M23" s="4"/>
    </row>
    <row r="24" spans="1:13">
      <c r="A24" s="22" t="s">
        <v>27</v>
      </c>
      <c r="B24" s="24"/>
      <c r="C24" s="31" t="s">
        <v>28</v>
      </c>
      <c r="D24" s="32"/>
      <c r="E24" s="32"/>
      <c r="F24" s="32"/>
      <c r="G24" s="32"/>
      <c r="H24" s="33"/>
      <c r="I24" s="3">
        <v>447050</v>
      </c>
      <c r="J24" s="47">
        <v>464965</v>
      </c>
      <c r="K24" s="48"/>
      <c r="L24" s="3">
        <v>154988</v>
      </c>
      <c r="M24" s="4"/>
    </row>
    <row r="25" spans="1:13">
      <c r="A25" s="25"/>
      <c r="B25" s="27"/>
      <c r="C25" s="31" t="s">
        <v>29</v>
      </c>
      <c r="D25" s="32"/>
      <c r="E25" s="32"/>
      <c r="F25" s="32"/>
      <c r="G25" s="32"/>
      <c r="H25" s="33"/>
      <c r="I25" s="3">
        <v>39133</v>
      </c>
      <c r="J25" s="47">
        <v>39133</v>
      </c>
      <c r="K25" s="48"/>
      <c r="L25" s="4"/>
      <c r="M25" s="4"/>
    </row>
    <row r="26" spans="1:13">
      <c r="A26" s="25"/>
      <c r="B26" s="27"/>
      <c r="C26" s="31" t="s">
        <v>30</v>
      </c>
      <c r="D26" s="32"/>
      <c r="E26" s="32"/>
      <c r="F26" s="32"/>
      <c r="G26" s="32"/>
      <c r="H26" s="33"/>
      <c r="I26" s="3">
        <v>135458</v>
      </c>
      <c r="J26" s="47">
        <v>165954</v>
      </c>
      <c r="K26" s="48"/>
      <c r="L26" s="3">
        <v>55320</v>
      </c>
      <c r="M26" s="4"/>
    </row>
    <row r="27" spans="1:13">
      <c r="A27" s="25"/>
      <c r="B27" s="27"/>
      <c r="C27" s="31" t="s">
        <v>31</v>
      </c>
      <c r="D27" s="32"/>
      <c r="E27" s="32"/>
      <c r="F27" s="32"/>
      <c r="G27" s="32"/>
      <c r="H27" s="33"/>
      <c r="I27" s="3">
        <v>355473</v>
      </c>
      <c r="J27" s="47">
        <v>436718</v>
      </c>
      <c r="K27" s="48"/>
      <c r="L27" s="3">
        <v>141120</v>
      </c>
      <c r="M27" s="4"/>
    </row>
    <row r="28" spans="1:13">
      <c r="A28" s="25"/>
      <c r="B28" s="27"/>
      <c r="C28" s="31" t="s">
        <v>32</v>
      </c>
      <c r="D28" s="32"/>
      <c r="E28" s="32"/>
      <c r="F28" s="32"/>
      <c r="G28" s="32"/>
      <c r="H28" s="33"/>
      <c r="I28" s="3">
        <v>152495</v>
      </c>
      <c r="J28" s="47">
        <v>173684</v>
      </c>
      <c r="K28" s="48"/>
      <c r="L28" s="3">
        <v>71404</v>
      </c>
      <c r="M28" s="4"/>
    </row>
    <row r="29" spans="1:13">
      <c r="A29" s="25"/>
      <c r="B29" s="27"/>
      <c r="C29" s="31" t="s">
        <v>33</v>
      </c>
      <c r="D29" s="32"/>
      <c r="E29" s="32"/>
      <c r="F29" s="32"/>
      <c r="G29" s="32"/>
      <c r="H29" s="33"/>
      <c r="I29" s="3">
        <v>77502</v>
      </c>
      <c r="J29" s="47">
        <v>131905</v>
      </c>
      <c r="K29" s="48"/>
      <c r="L29" s="3">
        <v>65739</v>
      </c>
      <c r="M29" s="4"/>
    </row>
    <row r="30" spans="1:13">
      <c r="A30" s="25"/>
      <c r="B30" s="27"/>
      <c r="C30" s="31" t="s">
        <v>34</v>
      </c>
      <c r="D30" s="32"/>
      <c r="E30" s="32"/>
      <c r="F30" s="32"/>
      <c r="G30" s="32"/>
      <c r="H30" s="33"/>
      <c r="I30" s="3">
        <v>50300</v>
      </c>
      <c r="J30" s="47"/>
      <c r="K30" s="48"/>
      <c r="L30" s="3">
        <v>10011</v>
      </c>
      <c r="M30" s="4"/>
    </row>
    <row r="31" spans="1:13">
      <c r="A31" s="28"/>
      <c r="B31" s="30"/>
      <c r="C31" s="34" t="s">
        <v>35</v>
      </c>
      <c r="D31" s="32"/>
      <c r="E31" s="32"/>
      <c r="F31" s="32"/>
      <c r="G31" s="32"/>
      <c r="H31" s="33"/>
      <c r="I31" s="3">
        <v>1257411</v>
      </c>
      <c r="J31" s="47">
        <f>SUM(J24:K30)</f>
        <v>1412359</v>
      </c>
      <c r="K31" s="48"/>
      <c r="L31" s="3">
        <v>498582</v>
      </c>
      <c r="M31" s="4"/>
    </row>
    <row r="32" spans="1:13">
      <c r="A32" s="22" t="s">
        <v>36</v>
      </c>
      <c r="B32" s="24"/>
      <c r="C32" s="31" t="s">
        <v>37</v>
      </c>
      <c r="D32" s="32"/>
      <c r="E32" s="32"/>
      <c r="F32" s="32"/>
      <c r="G32" s="32"/>
      <c r="H32" s="33"/>
      <c r="I32" s="3">
        <v>730922</v>
      </c>
      <c r="J32" s="47">
        <v>730922</v>
      </c>
      <c r="K32" s="48"/>
      <c r="L32" s="4"/>
      <c r="M32" s="4"/>
    </row>
    <row r="33" spans="1:13">
      <c r="A33" s="25"/>
      <c r="B33" s="27"/>
      <c r="C33" s="31" t="s">
        <v>38</v>
      </c>
      <c r="D33" s="32"/>
      <c r="E33" s="32"/>
      <c r="F33" s="32"/>
      <c r="G33" s="32"/>
      <c r="H33" s="33"/>
      <c r="I33" s="3">
        <v>14390</v>
      </c>
      <c r="J33" s="47">
        <v>14390</v>
      </c>
      <c r="K33" s="48"/>
      <c r="L33" s="4"/>
      <c r="M33" s="4"/>
    </row>
    <row r="34" spans="1:13">
      <c r="A34" s="25"/>
      <c r="B34" s="27"/>
      <c r="C34" s="31" t="s">
        <v>39</v>
      </c>
      <c r="D34" s="32"/>
      <c r="E34" s="32"/>
      <c r="F34" s="32"/>
      <c r="G34" s="32"/>
      <c r="H34" s="33"/>
      <c r="I34" s="3">
        <v>1713</v>
      </c>
      <c r="J34" s="47">
        <v>1713</v>
      </c>
      <c r="K34" s="48"/>
      <c r="L34" s="4"/>
      <c r="M34" s="4"/>
    </row>
    <row r="35" spans="1:13">
      <c r="A35" s="28"/>
      <c r="B35" s="30"/>
      <c r="C35" s="34" t="s">
        <v>40</v>
      </c>
      <c r="D35" s="32"/>
      <c r="E35" s="32"/>
      <c r="F35" s="32"/>
      <c r="G35" s="32"/>
      <c r="H35" s="33"/>
      <c r="I35" s="3">
        <v>747025</v>
      </c>
      <c r="J35" s="47">
        <f>SUM(J32:K34)</f>
        <v>747025</v>
      </c>
      <c r="K35" s="48"/>
      <c r="L35" s="4"/>
      <c r="M35" s="4"/>
    </row>
    <row r="36" spans="1:13">
      <c r="A36" s="17" t="s">
        <v>41</v>
      </c>
      <c r="B36" s="18"/>
      <c r="C36" s="18"/>
      <c r="D36" s="18"/>
      <c r="E36" s="18"/>
      <c r="F36" s="18"/>
      <c r="G36" s="18"/>
      <c r="H36" s="19"/>
      <c r="I36" s="3">
        <v>2219292</v>
      </c>
      <c r="J36" s="47">
        <f>SUM(J32:K34,J24:K29,J22)</f>
        <v>2378271</v>
      </c>
      <c r="K36" s="48"/>
      <c r="L36" s="3">
        <v>540469</v>
      </c>
      <c r="M36" s="3"/>
    </row>
    <row r="37" spans="1:13" ht="0" hidden="1" customHeight="1"/>
    <row r="38" spans="1:13" ht="25.9" customHeight="1">
      <c r="A38" s="35" t="s">
        <v>42</v>
      </c>
      <c r="B38" s="26"/>
      <c r="C38" s="26"/>
      <c r="D38" s="26"/>
      <c r="E38" s="26"/>
      <c r="F38" s="26"/>
      <c r="G38" s="26"/>
      <c r="H38" s="26"/>
    </row>
    <row r="39" spans="1:13" ht="25.5" customHeight="1">
      <c r="I39" s="1" t="s">
        <v>3</v>
      </c>
      <c r="J39" s="14" t="s">
        <v>145</v>
      </c>
      <c r="K39" s="15"/>
      <c r="L39" s="1" t="s">
        <v>4</v>
      </c>
      <c r="M39" s="1"/>
    </row>
    <row r="40" spans="1:13">
      <c r="A40" s="22" t="s">
        <v>43</v>
      </c>
      <c r="B40" s="23"/>
      <c r="C40" s="23"/>
      <c r="D40" s="23"/>
      <c r="E40" s="24"/>
      <c r="F40" s="40" t="s">
        <v>44</v>
      </c>
      <c r="G40" s="32"/>
      <c r="H40" s="33"/>
      <c r="I40" s="4" t="s">
        <v>45</v>
      </c>
      <c r="J40" s="44" t="s">
        <v>45</v>
      </c>
      <c r="K40" s="33"/>
      <c r="L40" s="4" t="s">
        <v>45</v>
      </c>
      <c r="M40" s="4"/>
    </row>
    <row r="41" spans="1:13">
      <c r="A41" s="25"/>
      <c r="B41" s="26"/>
      <c r="C41" s="26"/>
      <c r="D41" s="26"/>
      <c r="E41" s="27"/>
      <c r="F41" s="43" t="s">
        <v>45</v>
      </c>
      <c r="G41" s="24"/>
      <c r="H41" s="7" t="s">
        <v>46</v>
      </c>
      <c r="I41" s="3">
        <v>774664</v>
      </c>
      <c r="J41" s="20">
        <v>807493</v>
      </c>
      <c r="K41" s="21"/>
      <c r="L41" s="3">
        <v>103965</v>
      </c>
      <c r="M41" s="4"/>
    </row>
    <row r="42" spans="1:13">
      <c r="A42" s="25"/>
      <c r="B42" s="26"/>
      <c r="C42" s="26"/>
      <c r="D42" s="26"/>
      <c r="E42" s="27"/>
      <c r="F42" s="25"/>
      <c r="G42" s="27"/>
      <c r="H42" s="7" t="s">
        <v>47</v>
      </c>
      <c r="I42" s="3">
        <v>154056</v>
      </c>
      <c r="J42" s="20">
        <v>160201</v>
      </c>
      <c r="K42" s="21"/>
      <c r="L42" s="3">
        <v>23101</v>
      </c>
      <c r="M42" s="4"/>
    </row>
    <row r="43" spans="1:13">
      <c r="A43" s="25"/>
      <c r="B43" s="26"/>
      <c r="C43" s="26"/>
      <c r="D43" s="26"/>
      <c r="E43" s="27"/>
      <c r="F43" s="28"/>
      <c r="G43" s="30"/>
      <c r="H43" s="6" t="s">
        <v>48</v>
      </c>
      <c r="I43" s="3">
        <v>928720</v>
      </c>
      <c r="J43" s="20">
        <v>967694</v>
      </c>
      <c r="K43" s="21"/>
      <c r="L43" s="3">
        <v>127066</v>
      </c>
      <c r="M43" s="4"/>
    </row>
    <row r="44" spans="1:13">
      <c r="A44" s="25"/>
      <c r="B44" s="26"/>
      <c r="C44" s="26"/>
      <c r="D44" s="26"/>
      <c r="E44" s="27"/>
      <c r="F44" s="43" t="s">
        <v>45</v>
      </c>
      <c r="G44" s="24"/>
      <c r="H44" s="7" t="s">
        <v>49</v>
      </c>
      <c r="I44" s="3">
        <v>68058</v>
      </c>
      <c r="J44" s="20">
        <v>70922</v>
      </c>
      <c r="K44" s="21"/>
      <c r="L44" s="3">
        <v>9450</v>
      </c>
      <c r="M44" s="4"/>
    </row>
    <row r="45" spans="1:13">
      <c r="A45" s="25"/>
      <c r="B45" s="26"/>
      <c r="C45" s="26"/>
      <c r="D45" s="26"/>
      <c r="E45" s="27"/>
      <c r="F45" s="25"/>
      <c r="G45" s="27"/>
      <c r="H45" s="7" t="s">
        <v>50</v>
      </c>
      <c r="I45" s="3">
        <v>100897</v>
      </c>
      <c r="J45" s="20">
        <v>105235</v>
      </c>
      <c r="K45" s="21"/>
      <c r="L45" s="3">
        <v>13906</v>
      </c>
      <c r="M45" s="4"/>
    </row>
    <row r="46" spans="1:13">
      <c r="A46" s="25"/>
      <c r="B46" s="26"/>
      <c r="C46" s="26"/>
      <c r="D46" s="26"/>
      <c r="E46" s="27"/>
      <c r="F46" s="25"/>
      <c r="G46" s="27"/>
      <c r="H46" s="7" t="s">
        <v>51</v>
      </c>
      <c r="I46" s="3">
        <v>185302</v>
      </c>
      <c r="J46" s="20">
        <v>192429</v>
      </c>
      <c r="K46" s="21"/>
      <c r="L46" s="3">
        <v>26306</v>
      </c>
      <c r="M46" s="4"/>
    </row>
    <row r="47" spans="1:13">
      <c r="A47" s="25"/>
      <c r="B47" s="26"/>
      <c r="C47" s="26"/>
      <c r="D47" s="26"/>
      <c r="E47" s="27"/>
      <c r="F47" s="28"/>
      <c r="G47" s="30"/>
      <c r="H47" s="6" t="s">
        <v>52</v>
      </c>
      <c r="I47" s="3">
        <v>354257</v>
      </c>
      <c r="J47" s="20">
        <v>368586</v>
      </c>
      <c r="K47" s="21"/>
      <c r="L47" s="3">
        <v>49662</v>
      </c>
      <c r="M47" s="4"/>
    </row>
    <row r="48" spans="1:13">
      <c r="A48" s="25"/>
      <c r="B48" s="26"/>
      <c r="C48" s="26"/>
      <c r="D48" s="26"/>
      <c r="E48" s="27"/>
      <c r="F48" s="43" t="s">
        <v>45</v>
      </c>
      <c r="G48" s="24"/>
      <c r="H48" s="7" t="s">
        <v>53</v>
      </c>
      <c r="I48" s="3">
        <v>1214</v>
      </c>
      <c r="J48" s="20">
        <v>1214</v>
      </c>
      <c r="K48" s="21"/>
      <c r="L48" s="3">
        <v>1064</v>
      </c>
      <c r="M48" s="4"/>
    </row>
    <row r="49" spans="1:13">
      <c r="A49" s="25"/>
      <c r="B49" s="26"/>
      <c r="C49" s="26"/>
      <c r="D49" s="26"/>
      <c r="E49" s="27"/>
      <c r="F49" s="25"/>
      <c r="G49" s="27"/>
      <c r="H49" s="7" t="s">
        <v>54</v>
      </c>
      <c r="I49" s="3">
        <v>70</v>
      </c>
      <c r="J49" s="20">
        <v>70</v>
      </c>
      <c r="K49" s="21"/>
      <c r="L49" s="4"/>
      <c r="M49" s="4"/>
    </row>
    <row r="50" spans="1:13">
      <c r="A50" s="25"/>
      <c r="B50" s="26"/>
      <c r="C50" s="26"/>
      <c r="D50" s="26"/>
      <c r="E50" s="27"/>
      <c r="F50" s="28"/>
      <c r="G50" s="30"/>
      <c r="H50" s="6" t="s">
        <v>55</v>
      </c>
      <c r="I50" s="3">
        <v>1284</v>
      </c>
      <c r="J50" s="20">
        <v>1284</v>
      </c>
      <c r="K50" s="21"/>
      <c r="L50" s="3">
        <v>1064</v>
      </c>
      <c r="M50" s="4"/>
    </row>
    <row r="51" spans="1:13">
      <c r="A51" s="25"/>
      <c r="B51" s="26"/>
      <c r="C51" s="26"/>
      <c r="D51" s="26"/>
      <c r="E51" s="27"/>
      <c r="F51" s="43" t="s">
        <v>45</v>
      </c>
      <c r="G51" s="24"/>
      <c r="H51" s="7" t="s">
        <v>56</v>
      </c>
      <c r="I51" s="3">
        <v>12647</v>
      </c>
      <c r="J51" s="20">
        <v>27467</v>
      </c>
      <c r="K51" s="21"/>
      <c r="L51" s="3">
        <v>21817</v>
      </c>
      <c r="M51" s="4"/>
    </row>
    <row r="52" spans="1:13">
      <c r="A52" s="25"/>
      <c r="B52" s="26"/>
      <c r="C52" s="26"/>
      <c r="D52" s="26"/>
      <c r="E52" s="27"/>
      <c r="F52" s="25"/>
      <c r="G52" s="27"/>
      <c r="H52" s="7" t="s">
        <v>57</v>
      </c>
      <c r="I52" s="3">
        <v>2432</v>
      </c>
      <c r="J52" s="20">
        <v>2432</v>
      </c>
      <c r="K52" s="21"/>
      <c r="L52" s="3">
        <v>24</v>
      </c>
      <c r="M52" s="4"/>
    </row>
    <row r="53" spans="1:13">
      <c r="A53" s="25"/>
      <c r="B53" s="26"/>
      <c r="C53" s="26"/>
      <c r="D53" s="26"/>
      <c r="E53" s="27"/>
      <c r="F53" s="28"/>
      <c r="G53" s="30"/>
      <c r="H53" s="6" t="s">
        <v>58</v>
      </c>
      <c r="I53" s="3">
        <v>15079</v>
      </c>
      <c r="J53" s="20">
        <v>29899</v>
      </c>
      <c r="K53" s="21"/>
      <c r="L53" s="3">
        <v>21841</v>
      </c>
      <c r="M53" s="4"/>
    </row>
    <row r="54" spans="1:13">
      <c r="A54" s="25"/>
      <c r="B54" s="26"/>
      <c r="C54" s="26"/>
      <c r="D54" s="26"/>
      <c r="E54" s="27"/>
      <c r="F54" s="43" t="s">
        <v>45</v>
      </c>
      <c r="G54" s="24"/>
      <c r="H54" s="7" t="s">
        <v>59</v>
      </c>
      <c r="I54" s="3">
        <v>23535</v>
      </c>
      <c r="J54" s="20">
        <v>23535</v>
      </c>
      <c r="K54" s="21"/>
      <c r="L54" s="3">
        <v>12638</v>
      </c>
      <c r="M54" s="4"/>
    </row>
    <row r="55" spans="1:13">
      <c r="A55" s="25"/>
      <c r="B55" s="26"/>
      <c r="C55" s="26"/>
      <c r="D55" s="26"/>
      <c r="E55" s="27"/>
      <c r="F55" s="25"/>
      <c r="G55" s="27"/>
      <c r="H55" s="7" t="s">
        <v>60</v>
      </c>
      <c r="I55" s="3">
        <v>1176</v>
      </c>
      <c r="J55" s="20">
        <v>1176</v>
      </c>
      <c r="K55" s="21"/>
      <c r="L55" s="4"/>
      <c r="M55" s="4"/>
    </row>
    <row r="56" spans="1:13">
      <c r="A56" s="25"/>
      <c r="B56" s="26"/>
      <c r="C56" s="26"/>
      <c r="D56" s="26"/>
      <c r="E56" s="27"/>
      <c r="F56" s="28"/>
      <c r="G56" s="30"/>
      <c r="H56" s="6" t="s">
        <v>61</v>
      </c>
      <c r="I56" s="3">
        <v>24711</v>
      </c>
      <c r="J56" s="20">
        <v>24711</v>
      </c>
      <c r="K56" s="21"/>
      <c r="L56" s="3">
        <v>12638</v>
      </c>
      <c r="M56" s="4"/>
    </row>
    <row r="57" spans="1:13">
      <c r="A57" s="28"/>
      <c r="B57" s="29"/>
      <c r="C57" s="29"/>
      <c r="D57" s="29"/>
      <c r="E57" s="30"/>
      <c r="F57" s="34" t="s">
        <v>62</v>
      </c>
      <c r="G57" s="32"/>
      <c r="H57" s="33"/>
      <c r="I57" s="3">
        <v>1324051</v>
      </c>
      <c r="J57" s="20">
        <v>1392174</v>
      </c>
      <c r="K57" s="21"/>
      <c r="L57" s="3">
        <v>212271</v>
      </c>
      <c r="M57" s="4"/>
    </row>
    <row r="58" spans="1:13">
      <c r="A58" s="22" t="s">
        <v>63</v>
      </c>
      <c r="B58" s="23"/>
      <c r="C58" s="23"/>
      <c r="D58" s="23"/>
      <c r="E58" s="24"/>
      <c r="F58" s="40" t="s">
        <v>44</v>
      </c>
      <c r="G58" s="32"/>
      <c r="H58" s="33"/>
      <c r="I58" s="4" t="s">
        <v>45</v>
      </c>
      <c r="J58" s="36" t="s">
        <v>45</v>
      </c>
      <c r="K58" s="21"/>
      <c r="L58" s="4" t="s">
        <v>45</v>
      </c>
      <c r="M58" s="4"/>
    </row>
    <row r="59" spans="1:13">
      <c r="A59" s="25"/>
      <c r="B59" s="26"/>
      <c r="C59" s="26"/>
      <c r="D59" s="26"/>
      <c r="E59" s="27"/>
      <c r="F59" s="43" t="s">
        <v>45</v>
      </c>
      <c r="G59" s="24"/>
      <c r="H59" s="7" t="s">
        <v>64</v>
      </c>
      <c r="I59" s="3">
        <v>91182</v>
      </c>
      <c r="J59" s="20">
        <v>96798</v>
      </c>
      <c r="K59" s="21"/>
      <c r="L59" s="3">
        <v>12944</v>
      </c>
      <c r="M59" s="4"/>
    </row>
    <row r="60" spans="1:13">
      <c r="A60" s="25"/>
      <c r="B60" s="26"/>
      <c r="C60" s="26"/>
      <c r="D60" s="26"/>
      <c r="E60" s="27"/>
      <c r="F60" s="28"/>
      <c r="G60" s="30"/>
      <c r="H60" s="6" t="s">
        <v>48</v>
      </c>
      <c r="I60" s="3">
        <v>91182</v>
      </c>
      <c r="J60" s="20">
        <v>96798</v>
      </c>
      <c r="K60" s="21"/>
      <c r="L60" s="3">
        <v>12944</v>
      </c>
      <c r="M60" s="4"/>
    </row>
    <row r="61" spans="1:13">
      <c r="A61" s="25"/>
      <c r="B61" s="26"/>
      <c r="C61" s="26"/>
      <c r="D61" s="26"/>
      <c r="E61" s="27"/>
      <c r="F61" s="43" t="s">
        <v>45</v>
      </c>
      <c r="G61" s="24"/>
      <c r="H61" s="7" t="s">
        <v>49</v>
      </c>
      <c r="I61" s="3">
        <v>6778</v>
      </c>
      <c r="J61" s="20">
        <v>7208</v>
      </c>
      <c r="K61" s="21"/>
      <c r="L61" s="3">
        <v>954</v>
      </c>
      <c r="M61" s="4"/>
    </row>
    <row r="62" spans="1:13">
      <c r="A62" s="25"/>
      <c r="B62" s="26"/>
      <c r="C62" s="26"/>
      <c r="D62" s="26"/>
      <c r="E62" s="27"/>
      <c r="F62" s="25"/>
      <c r="G62" s="27"/>
      <c r="H62" s="7" t="s">
        <v>50</v>
      </c>
      <c r="I62" s="3">
        <v>4003</v>
      </c>
      <c r="J62" s="20">
        <v>4153</v>
      </c>
      <c r="K62" s="21"/>
      <c r="L62" s="3">
        <v>647</v>
      </c>
      <c r="M62" s="4"/>
    </row>
    <row r="63" spans="1:13">
      <c r="A63" s="25"/>
      <c r="B63" s="26"/>
      <c r="C63" s="26"/>
      <c r="D63" s="26"/>
      <c r="E63" s="27"/>
      <c r="F63" s="25"/>
      <c r="G63" s="27"/>
      <c r="H63" s="7" t="s">
        <v>51</v>
      </c>
      <c r="I63" s="3">
        <v>20328</v>
      </c>
      <c r="J63" s="20">
        <v>20328</v>
      </c>
      <c r="K63" s="21"/>
      <c r="L63" s="3">
        <v>3700</v>
      </c>
      <c r="M63" s="4"/>
    </row>
    <row r="64" spans="1:13">
      <c r="A64" s="25"/>
      <c r="B64" s="26"/>
      <c r="C64" s="26"/>
      <c r="D64" s="26"/>
      <c r="E64" s="27"/>
      <c r="F64" s="28"/>
      <c r="G64" s="30"/>
      <c r="H64" s="6" t="s">
        <v>52</v>
      </c>
      <c r="I64" s="3">
        <v>31109</v>
      </c>
      <c r="J64" s="20">
        <v>31689</v>
      </c>
      <c r="K64" s="21"/>
      <c r="L64" s="3">
        <v>5301</v>
      </c>
      <c r="M64" s="4"/>
    </row>
    <row r="65" spans="1:13">
      <c r="A65" s="25"/>
      <c r="B65" s="26"/>
      <c r="C65" s="26"/>
      <c r="D65" s="26"/>
      <c r="E65" s="27"/>
      <c r="F65" s="43" t="s">
        <v>45</v>
      </c>
      <c r="G65" s="24"/>
      <c r="H65" s="7" t="s">
        <v>53</v>
      </c>
      <c r="I65" s="3">
        <v>6225</v>
      </c>
      <c r="J65" s="20">
        <v>6062</v>
      </c>
      <c r="K65" s="21"/>
      <c r="L65" s="3">
        <v>6038</v>
      </c>
      <c r="M65" s="4"/>
    </row>
    <row r="66" spans="1:13">
      <c r="A66" s="25"/>
      <c r="B66" s="26"/>
      <c r="C66" s="26"/>
      <c r="D66" s="26"/>
      <c r="E66" s="27"/>
      <c r="F66" s="25"/>
      <c r="G66" s="27"/>
      <c r="H66" s="7" t="s">
        <v>54</v>
      </c>
      <c r="I66" s="3">
        <v>33401</v>
      </c>
      <c r="J66" s="20">
        <v>34636</v>
      </c>
      <c r="K66" s="21"/>
      <c r="L66" s="3">
        <v>1606</v>
      </c>
      <c r="M66" s="4"/>
    </row>
    <row r="67" spans="1:13">
      <c r="A67" s="25"/>
      <c r="B67" s="26"/>
      <c r="C67" s="26"/>
      <c r="D67" s="26"/>
      <c r="E67" s="27"/>
      <c r="F67" s="28"/>
      <c r="G67" s="30"/>
      <c r="H67" s="6" t="s">
        <v>55</v>
      </c>
      <c r="I67" s="3">
        <v>39626</v>
      </c>
      <c r="J67" s="20">
        <v>40698</v>
      </c>
      <c r="K67" s="21"/>
      <c r="L67" s="3">
        <v>7644</v>
      </c>
      <c r="M67" s="4"/>
    </row>
    <row r="68" spans="1:13">
      <c r="A68" s="25"/>
      <c r="B68" s="26"/>
      <c r="C68" s="26"/>
      <c r="D68" s="26"/>
      <c r="E68" s="27"/>
      <c r="F68" s="43" t="s">
        <v>45</v>
      </c>
      <c r="G68" s="24"/>
      <c r="H68" s="7" t="s">
        <v>65</v>
      </c>
      <c r="I68" s="4"/>
      <c r="J68" s="8"/>
      <c r="K68" s="9"/>
      <c r="L68" s="3">
        <v>1159</v>
      </c>
      <c r="M68" s="4"/>
    </row>
    <row r="69" spans="1:13">
      <c r="A69" s="25"/>
      <c r="B69" s="26"/>
      <c r="C69" s="26"/>
      <c r="D69" s="26"/>
      <c r="E69" s="27"/>
      <c r="F69" s="28"/>
      <c r="G69" s="30"/>
      <c r="H69" s="6" t="s">
        <v>66</v>
      </c>
      <c r="I69" s="4"/>
      <c r="J69" s="8"/>
      <c r="K69" s="9"/>
      <c r="L69" s="3">
        <v>1159</v>
      </c>
      <c r="M69" s="4"/>
    </row>
    <row r="70" spans="1:13">
      <c r="A70" s="25"/>
      <c r="B70" s="26"/>
      <c r="C70" s="26"/>
      <c r="D70" s="26"/>
      <c r="E70" s="27"/>
      <c r="F70" s="43" t="s">
        <v>45</v>
      </c>
      <c r="G70" s="24"/>
      <c r="H70" s="7" t="s">
        <v>67</v>
      </c>
      <c r="I70" s="3">
        <v>455</v>
      </c>
      <c r="J70" s="20">
        <v>455</v>
      </c>
      <c r="K70" s="21"/>
      <c r="L70" s="4"/>
      <c r="M70" s="4"/>
    </row>
    <row r="71" spans="1:13">
      <c r="A71" s="25"/>
      <c r="B71" s="26"/>
      <c r="C71" s="26"/>
      <c r="D71" s="26"/>
      <c r="E71" s="27"/>
      <c r="F71" s="25"/>
      <c r="G71" s="27"/>
      <c r="H71" s="7" t="s">
        <v>68</v>
      </c>
      <c r="I71" s="3">
        <v>61044</v>
      </c>
      <c r="J71" s="20">
        <v>61260</v>
      </c>
      <c r="K71" s="21"/>
      <c r="L71" s="3">
        <v>10356</v>
      </c>
      <c r="M71" s="4"/>
    </row>
    <row r="72" spans="1:13">
      <c r="A72" s="25"/>
      <c r="B72" s="26"/>
      <c r="C72" s="26"/>
      <c r="D72" s="26"/>
      <c r="E72" s="27"/>
      <c r="F72" s="28"/>
      <c r="G72" s="30"/>
      <c r="H72" s="6" t="s">
        <v>69</v>
      </c>
      <c r="I72" s="3">
        <v>61499</v>
      </c>
      <c r="J72" s="38">
        <v>61715</v>
      </c>
      <c r="K72" s="39"/>
      <c r="L72" s="3">
        <v>10356</v>
      </c>
      <c r="M72" s="4"/>
    </row>
    <row r="73" spans="1:13">
      <c r="A73" s="25"/>
      <c r="B73" s="26"/>
      <c r="C73" s="26"/>
      <c r="D73" s="26"/>
      <c r="E73" s="27"/>
      <c r="F73" s="43" t="s">
        <v>45</v>
      </c>
      <c r="G73" s="24"/>
      <c r="H73" s="7" t="s">
        <v>56</v>
      </c>
      <c r="I73" s="3">
        <v>55430</v>
      </c>
      <c r="J73" s="38">
        <v>55430</v>
      </c>
      <c r="K73" s="39"/>
      <c r="L73" s="3">
        <v>7894</v>
      </c>
      <c r="M73" s="4"/>
    </row>
    <row r="74" spans="1:13">
      <c r="A74" s="25"/>
      <c r="B74" s="26"/>
      <c r="C74" s="26"/>
      <c r="D74" s="26"/>
      <c r="E74" s="27"/>
      <c r="F74" s="28"/>
      <c r="G74" s="30"/>
      <c r="H74" s="6" t="s">
        <v>58</v>
      </c>
      <c r="I74" s="3">
        <v>55430</v>
      </c>
      <c r="J74" s="38">
        <v>55430</v>
      </c>
      <c r="K74" s="39"/>
      <c r="L74" s="3">
        <v>7894</v>
      </c>
      <c r="M74" s="4"/>
    </row>
    <row r="75" spans="1:13">
      <c r="A75" s="25"/>
      <c r="B75" s="26"/>
      <c r="C75" s="26"/>
      <c r="D75" s="26"/>
      <c r="E75" s="27"/>
      <c r="F75" s="43" t="s">
        <v>45</v>
      </c>
      <c r="G75" s="24"/>
      <c r="H75" s="7" t="s">
        <v>60</v>
      </c>
      <c r="I75" s="3">
        <v>1292</v>
      </c>
      <c r="J75" s="38">
        <v>1292</v>
      </c>
      <c r="K75" s="39"/>
      <c r="L75" s="3">
        <v>1221</v>
      </c>
      <c r="M75" s="4"/>
    </row>
    <row r="76" spans="1:13">
      <c r="A76" s="25"/>
      <c r="B76" s="26"/>
      <c r="C76" s="26"/>
      <c r="D76" s="26"/>
      <c r="E76" s="27"/>
      <c r="F76" s="28"/>
      <c r="G76" s="30"/>
      <c r="H76" s="6" t="s">
        <v>61</v>
      </c>
      <c r="I76" s="3">
        <v>1292</v>
      </c>
      <c r="J76" s="38">
        <v>1292</v>
      </c>
      <c r="K76" s="39"/>
      <c r="L76" s="3">
        <v>1221</v>
      </c>
      <c r="M76" s="4"/>
    </row>
    <row r="77" spans="1:13">
      <c r="A77" s="28"/>
      <c r="B77" s="29"/>
      <c r="C77" s="29"/>
      <c r="D77" s="29"/>
      <c r="E77" s="30"/>
      <c r="F77" s="34" t="s">
        <v>70</v>
      </c>
      <c r="G77" s="32"/>
      <c r="H77" s="33"/>
      <c r="I77" s="3">
        <v>280138</v>
      </c>
      <c r="J77" s="38">
        <v>287622</v>
      </c>
      <c r="K77" s="39"/>
      <c r="L77" s="3">
        <v>46519</v>
      </c>
      <c r="M77" s="4"/>
    </row>
    <row r="78" spans="1:13">
      <c r="A78" s="22" t="s">
        <v>71</v>
      </c>
      <c r="B78" s="23"/>
      <c r="C78" s="23"/>
      <c r="D78" s="23"/>
      <c r="E78" s="24"/>
      <c r="F78" s="40" t="s">
        <v>72</v>
      </c>
      <c r="G78" s="32"/>
      <c r="H78" s="33"/>
      <c r="I78" s="4" t="s">
        <v>45</v>
      </c>
      <c r="J78" s="45" t="s">
        <v>45</v>
      </c>
      <c r="K78" s="46"/>
      <c r="L78" s="4" t="s">
        <v>45</v>
      </c>
      <c r="M78" s="4"/>
    </row>
    <row r="79" spans="1:13">
      <c r="A79" s="25"/>
      <c r="B79" s="26"/>
      <c r="C79" s="26"/>
      <c r="D79" s="26"/>
      <c r="E79" s="27"/>
      <c r="F79" s="43" t="s">
        <v>45</v>
      </c>
      <c r="G79" s="24"/>
      <c r="H79" s="7" t="s">
        <v>73</v>
      </c>
      <c r="I79" s="4"/>
      <c r="J79" s="12"/>
      <c r="K79" s="13"/>
      <c r="L79" s="3">
        <v>530</v>
      </c>
      <c r="M79" s="4"/>
    </row>
    <row r="80" spans="1:13">
      <c r="A80" s="25"/>
      <c r="B80" s="26"/>
      <c r="C80" s="26"/>
      <c r="D80" s="26"/>
      <c r="E80" s="27"/>
      <c r="F80" s="25"/>
      <c r="G80" s="27"/>
      <c r="H80" s="7" t="s">
        <v>54</v>
      </c>
      <c r="I80" s="3">
        <v>30758</v>
      </c>
      <c r="J80" s="38">
        <v>30758</v>
      </c>
      <c r="K80" s="39"/>
      <c r="L80" s="3">
        <v>15932</v>
      </c>
      <c r="M80" s="4"/>
    </row>
    <row r="81" spans="1:13">
      <c r="A81" s="25"/>
      <c r="B81" s="26"/>
      <c r="C81" s="26"/>
      <c r="D81" s="26"/>
      <c r="E81" s="27"/>
      <c r="F81" s="28"/>
      <c r="G81" s="30"/>
      <c r="H81" s="6" t="s">
        <v>55</v>
      </c>
      <c r="I81" s="3">
        <v>30758</v>
      </c>
      <c r="J81" s="38">
        <v>30758</v>
      </c>
      <c r="K81" s="39"/>
      <c r="L81" s="3">
        <v>16462</v>
      </c>
      <c r="M81" s="4"/>
    </row>
    <row r="82" spans="1:13">
      <c r="A82" s="25"/>
      <c r="B82" s="26"/>
      <c r="C82" s="26"/>
      <c r="D82" s="26"/>
      <c r="E82" s="27"/>
      <c r="F82" s="43" t="s">
        <v>45</v>
      </c>
      <c r="G82" s="24"/>
      <c r="H82" s="7" t="s">
        <v>68</v>
      </c>
      <c r="I82" s="3">
        <v>200</v>
      </c>
      <c r="J82" s="45"/>
      <c r="K82" s="46"/>
      <c r="L82" s="4"/>
      <c r="M82" s="4"/>
    </row>
    <row r="83" spans="1:13">
      <c r="A83" s="25"/>
      <c r="B83" s="26"/>
      <c r="C83" s="26"/>
      <c r="D83" s="26"/>
      <c r="E83" s="27"/>
      <c r="F83" s="28"/>
      <c r="G83" s="30"/>
      <c r="H83" s="6" t="s">
        <v>69</v>
      </c>
      <c r="I83" s="3">
        <v>200</v>
      </c>
      <c r="J83" s="45"/>
      <c r="K83" s="46"/>
      <c r="L83" s="4"/>
      <c r="M83" s="4"/>
    </row>
    <row r="84" spans="1:13">
      <c r="A84" s="25"/>
      <c r="B84" s="26"/>
      <c r="C84" s="26"/>
      <c r="D84" s="26"/>
      <c r="E84" s="27"/>
      <c r="F84" s="43" t="s">
        <v>45</v>
      </c>
      <c r="G84" s="24"/>
      <c r="H84" s="7" t="s">
        <v>60</v>
      </c>
      <c r="I84" s="3">
        <v>11046</v>
      </c>
      <c r="J84" s="38">
        <v>11046</v>
      </c>
      <c r="K84" s="39"/>
      <c r="L84" s="4"/>
      <c r="M84" s="4"/>
    </row>
    <row r="85" spans="1:13">
      <c r="A85" s="25"/>
      <c r="B85" s="26"/>
      <c r="C85" s="26"/>
      <c r="D85" s="26"/>
      <c r="E85" s="27"/>
      <c r="F85" s="28"/>
      <c r="G85" s="30"/>
      <c r="H85" s="6" t="s">
        <v>61</v>
      </c>
      <c r="I85" s="3">
        <v>11046</v>
      </c>
      <c r="J85" s="38">
        <v>11046</v>
      </c>
      <c r="K85" s="39"/>
      <c r="L85" s="4"/>
      <c r="M85" s="4"/>
    </row>
    <row r="86" spans="1:13">
      <c r="A86" s="28"/>
      <c r="B86" s="29"/>
      <c r="C86" s="29"/>
      <c r="D86" s="29"/>
      <c r="E86" s="30"/>
      <c r="F86" s="34" t="s">
        <v>74</v>
      </c>
      <c r="G86" s="32"/>
      <c r="H86" s="33"/>
      <c r="I86" s="3">
        <v>42004</v>
      </c>
      <c r="J86" s="38">
        <v>41804</v>
      </c>
      <c r="K86" s="39"/>
      <c r="L86" s="3">
        <v>16462</v>
      </c>
      <c r="M86" s="4"/>
    </row>
    <row r="87" spans="1:13">
      <c r="A87" s="22" t="s">
        <v>75</v>
      </c>
      <c r="B87" s="23"/>
      <c r="C87" s="23"/>
      <c r="D87" s="23"/>
      <c r="E87" s="24"/>
      <c r="F87" s="40" t="s">
        <v>44</v>
      </c>
      <c r="G87" s="32"/>
      <c r="H87" s="33"/>
      <c r="I87" s="4" t="s">
        <v>45</v>
      </c>
      <c r="J87" s="45" t="s">
        <v>45</v>
      </c>
      <c r="K87" s="46"/>
      <c r="L87" s="4" t="s">
        <v>45</v>
      </c>
      <c r="M87" s="4"/>
    </row>
    <row r="88" spans="1:13">
      <c r="A88" s="25"/>
      <c r="B88" s="26"/>
      <c r="C88" s="26"/>
      <c r="D88" s="26"/>
      <c r="E88" s="27"/>
      <c r="F88" s="43" t="s">
        <v>45</v>
      </c>
      <c r="G88" s="24"/>
      <c r="H88" s="7" t="s">
        <v>76</v>
      </c>
      <c r="I88" s="3">
        <v>109809</v>
      </c>
      <c r="J88" s="38">
        <v>114087</v>
      </c>
      <c r="K88" s="39"/>
      <c r="L88" s="3">
        <v>16904</v>
      </c>
      <c r="M88" s="4"/>
    </row>
    <row r="89" spans="1:13" ht="25.5">
      <c r="A89" s="25"/>
      <c r="B89" s="26"/>
      <c r="C89" s="26"/>
      <c r="D89" s="26"/>
      <c r="E89" s="27"/>
      <c r="F89" s="25"/>
      <c r="G89" s="27"/>
      <c r="H89" s="7" t="s">
        <v>77</v>
      </c>
      <c r="I89" s="3">
        <v>60890</v>
      </c>
      <c r="J89" s="38">
        <v>63743</v>
      </c>
      <c r="K89" s="39"/>
      <c r="L89" s="3">
        <v>9440</v>
      </c>
      <c r="M89" s="4"/>
    </row>
    <row r="90" spans="1:13">
      <c r="A90" s="25"/>
      <c r="B90" s="26"/>
      <c r="C90" s="26"/>
      <c r="D90" s="26"/>
      <c r="E90" s="27"/>
      <c r="F90" s="28"/>
      <c r="G90" s="30"/>
      <c r="H90" s="6" t="s">
        <v>48</v>
      </c>
      <c r="I90" s="3">
        <v>170699</v>
      </c>
      <c r="J90" s="38">
        <v>177830</v>
      </c>
      <c r="K90" s="39"/>
      <c r="L90" s="3">
        <v>26344</v>
      </c>
      <c r="M90" s="4"/>
    </row>
    <row r="91" spans="1:13">
      <c r="A91" s="25"/>
      <c r="B91" s="26"/>
      <c r="C91" s="26"/>
      <c r="D91" s="26"/>
      <c r="E91" s="27"/>
      <c r="F91" s="43" t="s">
        <v>45</v>
      </c>
      <c r="G91" s="24"/>
      <c r="H91" s="7" t="s">
        <v>49</v>
      </c>
      <c r="I91" s="3">
        <v>12665</v>
      </c>
      <c r="J91" s="38">
        <v>13193</v>
      </c>
      <c r="K91" s="39"/>
      <c r="L91" s="3">
        <v>1951</v>
      </c>
      <c r="M91" s="4"/>
    </row>
    <row r="92" spans="1:13">
      <c r="A92" s="25"/>
      <c r="B92" s="26"/>
      <c r="C92" s="26"/>
      <c r="D92" s="26"/>
      <c r="E92" s="27"/>
      <c r="F92" s="25"/>
      <c r="G92" s="27"/>
      <c r="H92" s="7" t="s">
        <v>50</v>
      </c>
      <c r="I92" s="3">
        <v>19313</v>
      </c>
      <c r="J92" s="38">
        <v>20096</v>
      </c>
      <c r="K92" s="39"/>
      <c r="L92" s="3">
        <v>3006</v>
      </c>
      <c r="M92" s="4"/>
    </row>
    <row r="93" spans="1:13">
      <c r="A93" s="25"/>
      <c r="B93" s="26"/>
      <c r="C93" s="26"/>
      <c r="D93" s="26"/>
      <c r="E93" s="27"/>
      <c r="F93" s="25"/>
      <c r="G93" s="27"/>
      <c r="H93" s="7" t="s">
        <v>51</v>
      </c>
      <c r="I93" s="3">
        <v>42536</v>
      </c>
      <c r="J93" s="38">
        <v>44172</v>
      </c>
      <c r="K93" s="39"/>
      <c r="L93" s="3">
        <v>7200</v>
      </c>
      <c r="M93" s="4"/>
    </row>
    <row r="94" spans="1:13">
      <c r="A94" s="25"/>
      <c r="B94" s="26"/>
      <c r="C94" s="26"/>
      <c r="D94" s="26"/>
      <c r="E94" s="27"/>
      <c r="F94" s="25"/>
      <c r="G94" s="27"/>
      <c r="H94" s="7" t="s">
        <v>78</v>
      </c>
      <c r="I94" s="3">
        <v>21297</v>
      </c>
      <c r="J94" s="38">
        <v>21361</v>
      </c>
      <c r="K94" s="39"/>
      <c r="L94" s="3">
        <v>3374</v>
      </c>
      <c r="M94" s="4"/>
    </row>
    <row r="95" spans="1:13">
      <c r="A95" s="25"/>
      <c r="B95" s="26"/>
      <c r="C95" s="26"/>
      <c r="D95" s="26"/>
      <c r="E95" s="27"/>
      <c r="F95" s="28"/>
      <c r="G95" s="30"/>
      <c r="H95" s="6" t="s">
        <v>52</v>
      </c>
      <c r="I95" s="3">
        <v>95811</v>
      </c>
      <c r="J95" s="38">
        <v>98822</v>
      </c>
      <c r="K95" s="39"/>
      <c r="L95" s="3">
        <v>15531</v>
      </c>
      <c r="M95" s="4"/>
    </row>
    <row r="96" spans="1:13">
      <c r="A96" s="25"/>
      <c r="B96" s="26"/>
      <c r="C96" s="26"/>
      <c r="D96" s="26"/>
      <c r="E96" s="27"/>
      <c r="F96" s="43" t="s">
        <v>45</v>
      </c>
      <c r="G96" s="24"/>
      <c r="H96" s="7" t="s">
        <v>54</v>
      </c>
      <c r="I96" s="3">
        <v>31492</v>
      </c>
      <c r="J96" s="38">
        <v>31492</v>
      </c>
      <c r="K96" s="39"/>
      <c r="L96" s="3">
        <v>350</v>
      </c>
      <c r="M96" s="4"/>
    </row>
    <row r="97" spans="1:13">
      <c r="A97" s="25"/>
      <c r="B97" s="26"/>
      <c r="C97" s="26"/>
      <c r="D97" s="26"/>
      <c r="E97" s="27"/>
      <c r="F97" s="28"/>
      <c r="G97" s="30"/>
      <c r="H97" s="6" t="s">
        <v>55</v>
      </c>
      <c r="I97" s="3">
        <v>31492</v>
      </c>
      <c r="J97" s="38">
        <v>31492</v>
      </c>
      <c r="K97" s="39"/>
      <c r="L97" s="3">
        <v>350</v>
      </c>
      <c r="M97" s="4"/>
    </row>
    <row r="98" spans="1:13">
      <c r="A98" s="25"/>
      <c r="B98" s="26"/>
      <c r="C98" s="26"/>
      <c r="D98" s="26"/>
      <c r="E98" s="27"/>
      <c r="F98" s="43" t="s">
        <v>45</v>
      </c>
      <c r="G98" s="24"/>
      <c r="H98" s="7" t="s">
        <v>79</v>
      </c>
      <c r="I98" s="3">
        <v>1600</v>
      </c>
      <c r="J98" s="38">
        <v>1600</v>
      </c>
      <c r="K98" s="39"/>
      <c r="L98" s="4"/>
      <c r="M98" s="4"/>
    </row>
    <row r="99" spans="1:13">
      <c r="A99" s="25"/>
      <c r="B99" s="26"/>
      <c r="C99" s="26"/>
      <c r="D99" s="26"/>
      <c r="E99" s="27"/>
      <c r="F99" s="28"/>
      <c r="G99" s="30"/>
      <c r="H99" s="6" t="s">
        <v>66</v>
      </c>
      <c r="I99" s="3">
        <v>1600</v>
      </c>
      <c r="J99" s="38">
        <v>1600</v>
      </c>
      <c r="K99" s="39"/>
      <c r="L99" s="4"/>
      <c r="M99" s="4"/>
    </row>
    <row r="100" spans="1:13">
      <c r="A100" s="25"/>
      <c r="B100" s="26"/>
      <c r="C100" s="26"/>
      <c r="D100" s="26"/>
      <c r="E100" s="27"/>
      <c r="F100" s="43" t="s">
        <v>45</v>
      </c>
      <c r="G100" s="24"/>
      <c r="H100" s="7" t="s">
        <v>80</v>
      </c>
      <c r="I100" s="3">
        <v>1386</v>
      </c>
      <c r="J100" s="38">
        <v>1285</v>
      </c>
      <c r="K100" s="39"/>
      <c r="L100" s="3">
        <v>301</v>
      </c>
      <c r="M100" s="4"/>
    </row>
    <row r="101" spans="1:13">
      <c r="A101" s="25"/>
      <c r="B101" s="26"/>
      <c r="C101" s="26"/>
      <c r="D101" s="26"/>
      <c r="E101" s="27"/>
      <c r="F101" s="28"/>
      <c r="G101" s="30"/>
      <c r="H101" s="6" t="s">
        <v>69</v>
      </c>
      <c r="I101" s="3">
        <v>1386</v>
      </c>
      <c r="J101" s="38">
        <v>1285</v>
      </c>
      <c r="K101" s="39"/>
      <c r="L101" s="3">
        <v>301</v>
      </c>
      <c r="M101" s="4"/>
    </row>
    <row r="102" spans="1:13">
      <c r="A102" s="25"/>
      <c r="B102" s="26"/>
      <c r="C102" s="26"/>
      <c r="D102" s="26"/>
      <c r="E102" s="27"/>
      <c r="F102" s="43" t="s">
        <v>45</v>
      </c>
      <c r="G102" s="24"/>
      <c r="H102" s="7" t="s">
        <v>56</v>
      </c>
      <c r="I102" s="3">
        <v>435</v>
      </c>
      <c r="J102" s="38">
        <v>273</v>
      </c>
      <c r="K102" s="39"/>
      <c r="L102" s="3">
        <v>517</v>
      </c>
      <c r="M102" s="4"/>
    </row>
    <row r="103" spans="1:13">
      <c r="A103" s="25"/>
      <c r="B103" s="26"/>
      <c r="C103" s="26"/>
      <c r="D103" s="26"/>
      <c r="E103" s="27"/>
      <c r="F103" s="28"/>
      <c r="G103" s="30"/>
      <c r="H103" s="6" t="s">
        <v>58</v>
      </c>
      <c r="I103" s="3">
        <v>435</v>
      </c>
      <c r="J103" s="38">
        <v>273</v>
      </c>
      <c r="K103" s="39"/>
      <c r="L103" s="3">
        <v>517</v>
      </c>
      <c r="M103" s="4"/>
    </row>
    <row r="104" spans="1:13">
      <c r="A104" s="28"/>
      <c r="B104" s="29"/>
      <c r="C104" s="29"/>
      <c r="D104" s="29"/>
      <c r="E104" s="30"/>
      <c r="F104" s="34" t="s">
        <v>81</v>
      </c>
      <c r="G104" s="32"/>
      <c r="H104" s="33"/>
      <c r="I104" s="3">
        <v>301423</v>
      </c>
      <c r="J104" s="38">
        <v>311302</v>
      </c>
      <c r="K104" s="39"/>
      <c r="L104" s="3">
        <v>43043</v>
      </c>
      <c r="M104" s="4"/>
    </row>
    <row r="105" spans="1:13">
      <c r="A105" s="22" t="s">
        <v>82</v>
      </c>
      <c r="B105" s="23"/>
      <c r="C105" s="23"/>
      <c r="D105" s="23"/>
      <c r="E105" s="24"/>
      <c r="F105" s="40" t="s">
        <v>72</v>
      </c>
      <c r="G105" s="32"/>
      <c r="H105" s="33"/>
      <c r="I105" s="4" t="s">
        <v>45</v>
      </c>
      <c r="J105" s="45" t="s">
        <v>45</v>
      </c>
      <c r="K105" s="46"/>
      <c r="L105" s="4" t="s">
        <v>45</v>
      </c>
      <c r="M105" s="4"/>
    </row>
    <row r="106" spans="1:13">
      <c r="A106" s="25"/>
      <c r="B106" s="26"/>
      <c r="C106" s="26"/>
      <c r="D106" s="26"/>
      <c r="E106" s="27"/>
      <c r="F106" s="43" t="s">
        <v>45</v>
      </c>
      <c r="G106" s="24"/>
      <c r="H106" s="7" t="s">
        <v>54</v>
      </c>
      <c r="I106" s="3">
        <v>5982</v>
      </c>
      <c r="J106" s="38">
        <v>5982</v>
      </c>
      <c r="K106" s="39"/>
      <c r="L106" s="4"/>
      <c r="M106" s="4"/>
    </row>
    <row r="107" spans="1:13">
      <c r="A107" s="25"/>
      <c r="B107" s="26"/>
      <c r="C107" s="26"/>
      <c r="D107" s="26"/>
      <c r="E107" s="27"/>
      <c r="F107" s="28"/>
      <c r="G107" s="30"/>
      <c r="H107" s="6" t="s">
        <v>55</v>
      </c>
      <c r="I107" s="3">
        <v>5982</v>
      </c>
      <c r="J107" s="38">
        <v>5982</v>
      </c>
      <c r="K107" s="39"/>
      <c r="L107" s="4"/>
      <c r="M107" s="4"/>
    </row>
    <row r="108" spans="1:13">
      <c r="A108" s="28"/>
      <c r="B108" s="29"/>
      <c r="C108" s="29"/>
      <c r="D108" s="29"/>
      <c r="E108" s="30"/>
      <c r="F108" s="34" t="s">
        <v>83</v>
      </c>
      <c r="G108" s="32"/>
      <c r="H108" s="33"/>
      <c r="I108" s="3">
        <v>5982</v>
      </c>
      <c r="J108" s="38">
        <v>5982</v>
      </c>
      <c r="K108" s="39"/>
      <c r="L108" s="4"/>
      <c r="M108" s="4"/>
    </row>
    <row r="109" spans="1:13">
      <c r="A109" s="22" t="s">
        <v>84</v>
      </c>
      <c r="B109" s="23"/>
      <c r="C109" s="23"/>
      <c r="D109" s="23"/>
      <c r="E109" s="24"/>
      <c r="F109" s="40" t="s">
        <v>85</v>
      </c>
      <c r="G109" s="32"/>
      <c r="H109" s="33"/>
      <c r="I109" s="4" t="s">
        <v>45</v>
      </c>
      <c r="J109" s="45" t="s">
        <v>45</v>
      </c>
      <c r="K109" s="46"/>
      <c r="L109" s="4" t="s">
        <v>45</v>
      </c>
      <c r="M109" s="4"/>
    </row>
    <row r="110" spans="1:13">
      <c r="A110" s="25"/>
      <c r="B110" s="26"/>
      <c r="C110" s="26"/>
      <c r="D110" s="26"/>
      <c r="E110" s="27"/>
      <c r="F110" s="43" t="s">
        <v>45</v>
      </c>
      <c r="G110" s="24"/>
      <c r="H110" s="7" t="s">
        <v>86</v>
      </c>
      <c r="I110" s="3">
        <v>8787</v>
      </c>
      <c r="J110" s="38">
        <v>8787</v>
      </c>
      <c r="K110" s="39"/>
      <c r="L110" s="4"/>
      <c r="M110" s="4"/>
    </row>
    <row r="111" spans="1:13">
      <c r="A111" s="25"/>
      <c r="B111" s="26"/>
      <c r="C111" s="26"/>
      <c r="D111" s="26"/>
      <c r="E111" s="27"/>
      <c r="F111" s="28"/>
      <c r="G111" s="30"/>
      <c r="H111" s="6" t="s">
        <v>66</v>
      </c>
      <c r="I111" s="3">
        <v>8787</v>
      </c>
      <c r="J111" s="38">
        <v>8787</v>
      </c>
      <c r="K111" s="39"/>
      <c r="L111" s="4"/>
      <c r="M111" s="4"/>
    </row>
    <row r="112" spans="1:13">
      <c r="A112" s="28"/>
      <c r="B112" s="29"/>
      <c r="C112" s="29"/>
      <c r="D112" s="29"/>
      <c r="E112" s="30"/>
      <c r="F112" s="34" t="s">
        <v>87</v>
      </c>
      <c r="G112" s="32"/>
      <c r="H112" s="33"/>
      <c r="I112" s="3">
        <v>8787</v>
      </c>
      <c r="J112" s="38">
        <v>8787</v>
      </c>
      <c r="K112" s="39"/>
      <c r="L112" s="4"/>
      <c r="M112" s="4"/>
    </row>
    <row r="113" spans="1:13">
      <c r="A113" s="22" t="s">
        <v>88</v>
      </c>
      <c r="B113" s="23"/>
      <c r="C113" s="23"/>
      <c r="D113" s="23"/>
      <c r="E113" s="24"/>
      <c r="F113" s="40" t="s">
        <v>44</v>
      </c>
      <c r="G113" s="32"/>
      <c r="H113" s="33"/>
      <c r="I113" s="4" t="s">
        <v>45</v>
      </c>
      <c r="J113" s="45" t="s">
        <v>45</v>
      </c>
      <c r="K113" s="46"/>
      <c r="L113" s="4" t="s">
        <v>45</v>
      </c>
      <c r="M113" s="4"/>
    </row>
    <row r="114" spans="1:13">
      <c r="A114" s="25"/>
      <c r="B114" s="26"/>
      <c r="C114" s="26"/>
      <c r="D114" s="26"/>
      <c r="E114" s="27"/>
      <c r="F114" s="43" t="s">
        <v>45</v>
      </c>
      <c r="G114" s="24"/>
      <c r="H114" s="7" t="s">
        <v>89</v>
      </c>
      <c r="I114" s="3">
        <v>67372</v>
      </c>
      <c r="J114" s="38">
        <v>70127</v>
      </c>
      <c r="K114" s="39"/>
      <c r="L114" s="3">
        <v>7264</v>
      </c>
      <c r="M114" s="4"/>
    </row>
    <row r="115" spans="1:13">
      <c r="A115" s="25"/>
      <c r="B115" s="26"/>
      <c r="C115" s="26"/>
      <c r="D115" s="26"/>
      <c r="E115" s="27"/>
      <c r="F115" s="28"/>
      <c r="G115" s="30"/>
      <c r="H115" s="6" t="s">
        <v>48</v>
      </c>
      <c r="I115" s="3">
        <v>67372</v>
      </c>
      <c r="J115" s="38">
        <v>70127</v>
      </c>
      <c r="K115" s="39"/>
      <c r="L115" s="3">
        <v>7264</v>
      </c>
      <c r="M115" s="4"/>
    </row>
    <row r="116" spans="1:13">
      <c r="A116" s="25"/>
      <c r="B116" s="26"/>
      <c r="C116" s="26"/>
      <c r="D116" s="26"/>
      <c r="E116" s="27"/>
      <c r="F116" s="43" t="s">
        <v>45</v>
      </c>
      <c r="G116" s="24"/>
      <c r="H116" s="7" t="s">
        <v>49</v>
      </c>
      <c r="I116" s="3">
        <v>4865</v>
      </c>
      <c r="J116" s="38">
        <v>5062</v>
      </c>
      <c r="K116" s="39"/>
      <c r="L116" s="3">
        <v>512</v>
      </c>
      <c r="M116" s="4"/>
    </row>
    <row r="117" spans="1:13">
      <c r="A117" s="25"/>
      <c r="B117" s="26"/>
      <c r="C117" s="26"/>
      <c r="D117" s="26"/>
      <c r="E117" s="27"/>
      <c r="F117" s="25"/>
      <c r="G117" s="27"/>
      <c r="H117" s="7" t="s">
        <v>50</v>
      </c>
      <c r="I117" s="3">
        <v>3085</v>
      </c>
      <c r="J117" s="38">
        <v>3223</v>
      </c>
      <c r="K117" s="39"/>
      <c r="L117" s="3">
        <v>364</v>
      </c>
      <c r="M117" s="4"/>
    </row>
    <row r="118" spans="1:13">
      <c r="A118" s="25"/>
      <c r="B118" s="26"/>
      <c r="C118" s="26"/>
      <c r="D118" s="26"/>
      <c r="E118" s="27"/>
      <c r="F118" s="25"/>
      <c r="G118" s="27"/>
      <c r="H118" s="7" t="s">
        <v>51</v>
      </c>
      <c r="I118" s="3">
        <v>30134</v>
      </c>
      <c r="J118" s="38">
        <v>31293</v>
      </c>
      <c r="K118" s="39"/>
      <c r="L118" s="3">
        <v>4609</v>
      </c>
      <c r="M118" s="4"/>
    </row>
    <row r="119" spans="1:13">
      <c r="A119" s="25"/>
      <c r="B119" s="26"/>
      <c r="C119" s="26"/>
      <c r="D119" s="26"/>
      <c r="E119" s="27"/>
      <c r="F119" s="28"/>
      <c r="G119" s="30"/>
      <c r="H119" s="6" t="s">
        <v>52</v>
      </c>
      <c r="I119" s="3">
        <v>38084</v>
      </c>
      <c r="J119" s="38">
        <v>39578</v>
      </c>
      <c r="K119" s="39"/>
      <c r="L119" s="3">
        <v>5485</v>
      </c>
      <c r="M119" s="4"/>
    </row>
    <row r="120" spans="1:13">
      <c r="A120" s="25"/>
      <c r="B120" s="26"/>
      <c r="C120" s="26"/>
      <c r="D120" s="26"/>
      <c r="E120" s="27"/>
      <c r="F120" s="43" t="s">
        <v>45</v>
      </c>
      <c r="G120" s="24"/>
      <c r="H120" s="7" t="s">
        <v>79</v>
      </c>
      <c r="I120" s="4"/>
      <c r="J120" s="10"/>
      <c r="K120" s="11"/>
      <c r="L120" s="3">
        <v>179</v>
      </c>
      <c r="M120" s="4"/>
    </row>
    <row r="121" spans="1:13">
      <c r="A121" s="25"/>
      <c r="B121" s="26"/>
      <c r="C121" s="26"/>
      <c r="D121" s="26"/>
      <c r="E121" s="27"/>
      <c r="F121" s="28"/>
      <c r="G121" s="30"/>
      <c r="H121" s="6" t="s">
        <v>66</v>
      </c>
      <c r="I121" s="4"/>
      <c r="J121" s="10"/>
      <c r="K121" s="11"/>
      <c r="L121" s="3">
        <v>179</v>
      </c>
      <c r="M121" s="4"/>
    </row>
    <row r="122" spans="1:13">
      <c r="A122" s="25"/>
      <c r="B122" s="26"/>
      <c r="C122" s="26"/>
      <c r="D122" s="26"/>
      <c r="E122" s="27"/>
      <c r="F122" s="43" t="s">
        <v>45</v>
      </c>
      <c r="G122" s="24"/>
      <c r="H122" s="7" t="s">
        <v>90</v>
      </c>
      <c r="I122" s="3">
        <v>10994</v>
      </c>
      <c r="J122" s="38">
        <v>10906</v>
      </c>
      <c r="K122" s="39"/>
      <c r="L122" s="3">
        <v>2281</v>
      </c>
      <c r="M122" s="4"/>
    </row>
    <row r="123" spans="1:13">
      <c r="A123" s="25"/>
      <c r="B123" s="26"/>
      <c r="C123" s="26"/>
      <c r="D123" s="26"/>
      <c r="E123" s="27"/>
      <c r="F123" s="28"/>
      <c r="G123" s="30"/>
      <c r="H123" s="6" t="s">
        <v>58</v>
      </c>
      <c r="I123" s="3">
        <v>10994</v>
      </c>
      <c r="J123" s="38">
        <v>10906</v>
      </c>
      <c r="K123" s="39"/>
      <c r="L123" s="3">
        <v>2281</v>
      </c>
      <c r="M123" s="4"/>
    </row>
    <row r="124" spans="1:13">
      <c r="A124" s="28"/>
      <c r="B124" s="29"/>
      <c r="C124" s="29"/>
      <c r="D124" s="29"/>
      <c r="E124" s="30"/>
      <c r="F124" s="34" t="s">
        <v>91</v>
      </c>
      <c r="G124" s="32"/>
      <c r="H124" s="33"/>
      <c r="I124" s="3">
        <v>116450</v>
      </c>
      <c r="J124" s="38">
        <v>120611</v>
      </c>
      <c r="K124" s="39"/>
      <c r="L124" s="3">
        <v>15209</v>
      </c>
      <c r="M124" s="4"/>
    </row>
    <row r="125" spans="1:13">
      <c r="A125" s="22" t="s">
        <v>92</v>
      </c>
      <c r="B125" s="23"/>
      <c r="C125" s="23"/>
      <c r="D125" s="23"/>
      <c r="E125" s="24"/>
      <c r="F125" s="40" t="s">
        <v>93</v>
      </c>
      <c r="G125" s="32"/>
      <c r="H125" s="33"/>
      <c r="I125" s="4" t="s">
        <v>45</v>
      </c>
      <c r="J125" s="45" t="s">
        <v>45</v>
      </c>
      <c r="K125" s="46"/>
      <c r="L125" s="4" t="s">
        <v>45</v>
      </c>
      <c r="M125" s="4"/>
    </row>
    <row r="126" spans="1:13">
      <c r="A126" s="25"/>
      <c r="B126" s="26"/>
      <c r="C126" s="26"/>
      <c r="D126" s="26"/>
      <c r="E126" s="27"/>
      <c r="F126" s="43" t="s">
        <v>45</v>
      </c>
      <c r="G126" s="24"/>
      <c r="H126" s="7" t="s">
        <v>94</v>
      </c>
      <c r="I126" s="3">
        <v>127844</v>
      </c>
      <c r="J126" s="38">
        <v>126729</v>
      </c>
      <c r="K126" s="39"/>
      <c r="L126" s="3">
        <v>31177</v>
      </c>
      <c r="M126" s="4"/>
    </row>
    <row r="127" spans="1:13">
      <c r="A127" s="25"/>
      <c r="B127" s="26"/>
      <c r="C127" s="26"/>
      <c r="D127" s="26"/>
      <c r="E127" s="27"/>
      <c r="F127" s="28"/>
      <c r="G127" s="30"/>
      <c r="H127" s="6" t="s">
        <v>58</v>
      </c>
      <c r="I127" s="3">
        <v>127844</v>
      </c>
      <c r="J127" s="38">
        <v>126729</v>
      </c>
      <c r="K127" s="39"/>
      <c r="L127" s="3">
        <v>31177</v>
      </c>
      <c r="M127" s="4"/>
    </row>
    <row r="128" spans="1:13">
      <c r="A128" s="28"/>
      <c r="B128" s="29"/>
      <c r="C128" s="29"/>
      <c r="D128" s="29"/>
      <c r="E128" s="30"/>
      <c r="F128" s="34" t="s">
        <v>95</v>
      </c>
      <c r="G128" s="32"/>
      <c r="H128" s="33"/>
      <c r="I128" s="3">
        <v>127844</v>
      </c>
      <c r="J128" s="38">
        <v>126729</v>
      </c>
      <c r="K128" s="39"/>
      <c r="L128" s="3">
        <v>31177</v>
      </c>
      <c r="M128" s="4"/>
    </row>
    <row r="129" spans="1:13">
      <c r="A129" s="17" t="s">
        <v>96</v>
      </c>
      <c r="B129" s="18"/>
      <c r="C129" s="18"/>
      <c r="D129" s="18"/>
      <c r="E129" s="18"/>
      <c r="F129" s="18"/>
      <c r="G129" s="18"/>
      <c r="H129" s="19"/>
      <c r="I129" s="3">
        <v>2206679</v>
      </c>
      <c r="J129" s="38">
        <v>2295011</v>
      </c>
      <c r="K129" s="39"/>
      <c r="L129" s="3">
        <v>364681</v>
      </c>
      <c r="M129" s="3"/>
    </row>
    <row r="130" spans="1:13" ht="0" hidden="1" customHeight="1">
      <c r="J130" s="41" t="s">
        <v>45</v>
      </c>
      <c r="K130" s="42"/>
    </row>
    <row r="131" spans="1:13" ht="25.9" customHeight="1">
      <c r="A131" s="35" t="s">
        <v>97</v>
      </c>
      <c r="B131" s="26"/>
      <c r="C131" s="26"/>
      <c r="D131" s="26"/>
      <c r="E131" s="26"/>
      <c r="F131" s="26"/>
      <c r="G131" s="26"/>
      <c r="H131" s="26"/>
      <c r="J131" s="41"/>
      <c r="K131" s="42"/>
    </row>
    <row r="132" spans="1:13" ht="0.95" customHeight="1">
      <c r="J132" s="44"/>
      <c r="K132" s="33"/>
    </row>
    <row r="133" spans="1:13" ht="25.5" customHeight="1">
      <c r="I133" s="1" t="s">
        <v>3</v>
      </c>
      <c r="J133" s="14" t="s">
        <v>145</v>
      </c>
      <c r="K133" s="15"/>
      <c r="L133" s="1" t="s">
        <v>4</v>
      </c>
      <c r="M133" s="1"/>
    </row>
    <row r="134" spans="1:13">
      <c r="A134" s="22" t="s">
        <v>98</v>
      </c>
      <c r="B134" s="23"/>
      <c r="C134" s="24"/>
      <c r="D134" s="31" t="s">
        <v>99</v>
      </c>
      <c r="E134" s="32"/>
      <c r="F134" s="32"/>
      <c r="G134" s="32"/>
      <c r="H134" s="33"/>
      <c r="I134" s="3">
        <v>0</v>
      </c>
      <c r="J134" s="37">
        <v>0</v>
      </c>
      <c r="K134" s="33"/>
      <c r="L134" s="3">
        <v>0</v>
      </c>
      <c r="M134" s="3"/>
    </row>
    <row r="135" spans="1:13">
      <c r="A135" s="25"/>
      <c r="B135" s="26"/>
      <c r="C135" s="27"/>
      <c r="D135" s="31" t="s">
        <v>100</v>
      </c>
      <c r="E135" s="32"/>
      <c r="F135" s="32"/>
      <c r="G135" s="32"/>
      <c r="H135" s="33"/>
      <c r="I135" s="3">
        <v>0</v>
      </c>
      <c r="J135" s="37">
        <v>0</v>
      </c>
      <c r="K135" s="33"/>
      <c r="L135" s="3">
        <v>0</v>
      </c>
      <c r="M135" s="3"/>
    </row>
    <row r="136" spans="1:13">
      <c r="A136" s="25"/>
      <c r="B136" s="26"/>
      <c r="C136" s="27"/>
      <c r="D136" s="31" t="s">
        <v>101</v>
      </c>
      <c r="E136" s="32"/>
      <c r="F136" s="32"/>
      <c r="G136" s="32"/>
      <c r="H136" s="33"/>
      <c r="I136" s="3">
        <v>0</v>
      </c>
      <c r="J136" s="37">
        <v>0</v>
      </c>
      <c r="K136" s="33"/>
      <c r="L136" s="3">
        <v>0</v>
      </c>
      <c r="M136" s="3"/>
    </row>
    <row r="137" spans="1:13">
      <c r="A137" s="25"/>
      <c r="B137" s="26"/>
      <c r="C137" s="27"/>
      <c r="D137" s="31" t="s">
        <v>102</v>
      </c>
      <c r="E137" s="32"/>
      <c r="F137" s="32"/>
      <c r="G137" s="32"/>
      <c r="H137" s="33"/>
      <c r="I137" s="3">
        <v>0</v>
      </c>
      <c r="J137" s="37">
        <v>0</v>
      </c>
      <c r="K137" s="33"/>
      <c r="L137" s="3">
        <v>0</v>
      </c>
      <c r="M137" s="3"/>
    </row>
    <row r="138" spans="1:13">
      <c r="A138" s="25"/>
      <c r="B138" s="26"/>
      <c r="C138" s="27"/>
      <c r="D138" s="31" t="s">
        <v>103</v>
      </c>
      <c r="E138" s="32"/>
      <c r="F138" s="32"/>
      <c r="G138" s="32"/>
      <c r="H138" s="33"/>
      <c r="I138" s="3">
        <v>0</v>
      </c>
      <c r="J138" s="37">
        <v>0</v>
      </c>
      <c r="K138" s="33"/>
      <c r="L138" s="3">
        <v>0</v>
      </c>
      <c r="M138" s="3"/>
    </row>
    <row r="139" spans="1:13">
      <c r="A139" s="25"/>
      <c r="B139" s="26"/>
      <c r="C139" s="27"/>
      <c r="D139" s="31" t="s">
        <v>104</v>
      </c>
      <c r="E139" s="32"/>
      <c r="F139" s="32"/>
      <c r="G139" s="32"/>
      <c r="H139" s="33"/>
      <c r="I139" s="3">
        <v>0</v>
      </c>
      <c r="J139" s="37">
        <v>0</v>
      </c>
      <c r="K139" s="33"/>
      <c r="L139" s="3">
        <v>0</v>
      </c>
      <c r="M139" s="3"/>
    </row>
    <row r="140" spans="1:13">
      <c r="A140" s="25"/>
      <c r="B140" s="26"/>
      <c r="C140" s="27"/>
      <c r="D140" s="31" t="s">
        <v>105</v>
      </c>
      <c r="E140" s="32"/>
      <c r="F140" s="32"/>
      <c r="G140" s="32"/>
      <c r="H140" s="33"/>
      <c r="I140" s="3">
        <v>0</v>
      </c>
      <c r="J140" s="37">
        <v>0</v>
      </c>
      <c r="K140" s="33"/>
      <c r="L140" s="3">
        <v>0</v>
      </c>
      <c r="M140" s="3"/>
    </row>
    <row r="141" spans="1:13">
      <c r="A141" s="25"/>
      <c r="B141" s="26"/>
      <c r="C141" s="27"/>
      <c r="D141" s="31" t="s">
        <v>106</v>
      </c>
      <c r="E141" s="32"/>
      <c r="F141" s="32"/>
      <c r="G141" s="32"/>
      <c r="H141" s="33"/>
      <c r="I141" s="3">
        <v>0</v>
      </c>
      <c r="J141" s="37">
        <v>0</v>
      </c>
      <c r="K141" s="33"/>
      <c r="L141" s="3">
        <v>0</v>
      </c>
      <c r="M141" s="3"/>
    </row>
    <row r="142" spans="1:13">
      <c r="A142" s="25"/>
      <c r="B142" s="26"/>
      <c r="C142" s="27"/>
      <c r="D142" s="31" t="s">
        <v>107</v>
      </c>
      <c r="E142" s="32"/>
      <c r="F142" s="32"/>
      <c r="G142" s="32"/>
      <c r="H142" s="33"/>
      <c r="I142" s="3">
        <v>0</v>
      </c>
      <c r="J142" s="37">
        <v>0</v>
      </c>
      <c r="K142" s="33"/>
      <c r="L142" s="3">
        <v>0</v>
      </c>
      <c r="M142" s="3"/>
    </row>
    <row r="143" spans="1:13">
      <c r="A143" s="25"/>
      <c r="B143" s="26"/>
      <c r="C143" s="27"/>
      <c r="D143" s="31" t="s">
        <v>108</v>
      </c>
      <c r="E143" s="32"/>
      <c r="F143" s="32"/>
      <c r="G143" s="32"/>
      <c r="H143" s="33"/>
      <c r="I143" s="3">
        <v>0</v>
      </c>
      <c r="J143" s="37">
        <v>0</v>
      </c>
      <c r="K143" s="33"/>
      <c r="L143" s="3">
        <v>0</v>
      </c>
      <c r="M143" s="3"/>
    </row>
    <row r="144" spans="1:13">
      <c r="A144" s="25"/>
      <c r="B144" s="26"/>
      <c r="C144" s="27"/>
      <c r="D144" s="31" t="s">
        <v>109</v>
      </c>
      <c r="E144" s="32"/>
      <c r="F144" s="32"/>
      <c r="G144" s="32"/>
      <c r="H144" s="33"/>
      <c r="I144" s="3">
        <v>0</v>
      </c>
      <c r="J144" s="37">
        <v>0</v>
      </c>
      <c r="K144" s="33"/>
      <c r="L144" s="3">
        <v>0</v>
      </c>
      <c r="M144" s="3"/>
    </row>
    <row r="145" spans="1:13">
      <c r="A145" s="25"/>
      <c r="B145" s="26"/>
      <c r="C145" s="27"/>
      <c r="D145" s="31" t="s">
        <v>110</v>
      </c>
      <c r="E145" s="32"/>
      <c r="F145" s="32"/>
      <c r="G145" s="32"/>
      <c r="H145" s="33"/>
      <c r="I145" s="3">
        <v>0</v>
      </c>
      <c r="J145" s="37">
        <v>0</v>
      </c>
      <c r="K145" s="33"/>
      <c r="L145" s="3">
        <v>0</v>
      </c>
      <c r="M145" s="3"/>
    </row>
    <row r="146" spans="1:13">
      <c r="A146" s="25"/>
      <c r="B146" s="26"/>
      <c r="C146" s="27"/>
      <c r="D146" s="31" t="s">
        <v>111</v>
      </c>
      <c r="E146" s="32"/>
      <c r="F146" s="32"/>
      <c r="G146" s="32"/>
      <c r="H146" s="33"/>
      <c r="I146" s="3">
        <v>0</v>
      </c>
      <c r="J146" s="37">
        <v>0</v>
      </c>
      <c r="K146" s="33"/>
      <c r="L146" s="3">
        <v>0</v>
      </c>
      <c r="M146" s="3"/>
    </row>
    <row r="147" spans="1:13">
      <c r="A147" s="25"/>
      <c r="B147" s="26"/>
      <c r="C147" s="27"/>
      <c r="D147" s="31" t="s">
        <v>112</v>
      </c>
      <c r="E147" s="32"/>
      <c r="F147" s="32"/>
      <c r="G147" s="32"/>
      <c r="H147" s="33"/>
      <c r="I147" s="3">
        <v>0</v>
      </c>
      <c r="J147" s="37">
        <v>0</v>
      </c>
      <c r="K147" s="33"/>
      <c r="L147" s="3">
        <v>0</v>
      </c>
      <c r="M147" s="3"/>
    </row>
    <row r="148" spans="1:13">
      <c r="A148" s="25"/>
      <c r="B148" s="26"/>
      <c r="C148" s="27"/>
      <c r="D148" s="31" t="s">
        <v>113</v>
      </c>
      <c r="E148" s="32"/>
      <c r="F148" s="32"/>
      <c r="G148" s="32"/>
      <c r="H148" s="33"/>
      <c r="I148" s="3">
        <v>0</v>
      </c>
      <c r="J148" s="37">
        <v>0</v>
      </c>
      <c r="K148" s="33"/>
      <c r="L148" s="3">
        <v>0</v>
      </c>
      <c r="M148" s="3"/>
    </row>
    <row r="149" spans="1:13">
      <c r="A149" s="28"/>
      <c r="B149" s="29"/>
      <c r="C149" s="30"/>
      <c r="D149" s="34" t="s">
        <v>114</v>
      </c>
      <c r="E149" s="32"/>
      <c r="F149" s="32"/>
      <c r="G149" s="32"/>
      <c r="H149" s="33"/>
      <c r="I149" s="3">
        <v>0</v>
      </c>
      <c r="J149" s="37">
        <v>0</v>
      </c>
      <c r="K149" s="33"/>
      <c r="L149" s="3">
        <v>0</v>
      </c>
      <c r="M149" s="3"/>
    </row>
    <row r="150" spans="1:13">
      <c r="A150" s="22" t="s">
        <v>115</v>
      </c>
      <c r="B150" s="23"/>
      <c r="C150" s="24"/>
      <c r="D150" s="31" t="s">
        <v>116</v>
      </c>
      <c r="E150" s="32"/>
      <c r="F150" s="32"/>
      <c r="G150" s="32"/>
      <c r="H150" s="33"/>
      <c r="I150" s="3">
        <v>0</v>
      </c>
      <c r="J150" s="37">
        <v>0</v>
      </c>
      <c r="K150" s="33"/>
      <c r="L150" s="3">
        <v>0</v>
      </c>
      <c r="M150" s="3"/>
    </row>
    <row r="151" spans="1:13">
      <c r="A151" s="25"/>
      <c r="B151" s="26"/>
      <c r="C151" s="27"/>
      <c r="D151" s="31" t="s">
        <v>117</v>
      </c>
      <c r="E151" s="32"/>
      <c r="F151" s="32"/>
      <c r="G151" s="32"/>
      <c r="H151" s="33"/>
      <c r="I151" s="3">
        <v>0</v>
      </c>
      <c r="J151" s="37">
        <v>0</v>
      </c>
      <c r="K151" s="33"/>
      <c r="L151" s="3">
        <v>0</v>
      </c>
      <c r="M151" s="3"/>
    </row>
    <row r="152" spans="1:13">
      <c r="A152" s="25"/>
      <c r="B152" s="26"/>
      <c r="C152" s="27"/>
      <c r="D152" s="31" t="s">
        <v>118</v>
      </c>
      <c r="E152" s="32"/>
      <c r="F152" s="32"/>
      <c r="G152" s="32"/>
      <c r="H152" s="33"/>
      <c r="I152" s="3">
        <v>0</v>
      </c>
      <c r="J152" s="37">
        <v>0</v>
      </c>
      <c r="K152" s="33"/>
      <c r="L152" s="3">
        <v>0</v>
      </c>
      <c r="M152" s="3"/>
    </row>
    <row r="153" spans="1:13">
      <c r="A153" s="25"/>
      <c r="B153" s="26"/>
      <c r="C153" s="27"/>
      <c r="D153" s="31" t="s">
        <v>119</v>
      </c>
      <c r="E153" s="32"/>
      <c r="F153" s="32"/>
      <c r="G153" s="32"/>
      <c r="H153" s="33"/>
      <c r="I153" s="3">
        <v>0</v>
      </c>
      <c r="J153" s="37">
        <v>0</v>
      </c>
      <c r="K153" s="33"/>
      <c r="L153" s="3">
        <v>0</v>
      </c>
      <c r="M153" s="3"/>
    </row>
    <row r="154" spans="1:13">
      <c r="A154" s="25"/>
      <c r="B154" s="26"/>
      <c r="C154" s="27"/>
      <c r="D154" s="31" t="s">
        <v>120</v>
      </c>
      <c r="E154" s="32"/>
      <c r="F154" s="32"/>
      <c r="G154" s="32"/>
      <c r="H154" s="33"/>
      <c r="I154" s="3">
        <v>0</v>
      </c>
      <c r="J154" s="37">
        <v>0</v>
      </c>
      <c r="K154" s="33"/>
      <c r="L154" s="3">
        <v>0</v>
      </c>
      <c r="M154" s="3"/>
    </row>
    <row r="155" spans="1:13">
      <c r="A155" s="25"/>
      <c r="B155" s="26"/>
      <c r="C155" s="27"/>
      <c r="D155" s="31" t="s">
        <v>121</v>
      </c>
      <c r="E155" s="32"/>
      <c r="F155" s="32"/>
      <c r="G155" s="32"/>
      <c r="H155" s="33"/>
      <c r="I155" s="3">
        <v>0</v>
      </c>
      <c r="J155" s="37">
        <v>0</v>
      </c>
      <c r="K155" s="33"/>
      <c r="L155" s="3">
        <v>0</v>
      </c>
      <c r="M155" s="3"/>
    </row>
    <row r="156" spans="1:13">
      <c r="A156" s="28"/>
      <c r="B156" s="29"/>
      <c r="C156" s="30"/>
      <c r="D156" s="34" t="s">
        <v>122</v>
      </c>
      <c r="E156" s="32"/>
      <c r="F156" s="32"/>
      <c r="G156" s="32"/>
      <c r="H156" s="33"/>
      <c r="I156" s="3">
        <v>0</v>
      </c>
      <c r="J156" s="37">
        <v>0</v>
      </c>
      <c r="K156" s="33"/>
      <c r="L156" s="3">
        <v>0</v>
      </c>
      <c r="M156" s="3"/>
    </row>
    <row r="157" spans="1:13">
      <c r="A157" s="17" t="s">
        <v>123</v>
      </c>
      <c r="B157" s="18"/>
      <c r="C157" s="18"/>
      <c r="D157" s="18"/>
      <c r="E157" s="18"/>
      <c r="F157" s="18"/>
      <c r="G157" s="18"/>
      <c r="H157" s="19"/>
      <c r="I157" s="3">
        <v>0</v>
      </c>
      <c r="J157" s="37">
        <v>0</v>
      </c>
      <c r="K157" s="33"/>
      <c r="L157" s="3">
        <v>0</v>
      </c>
      <c r="M157" s="3"/>
    </row>
    <row r="158" spans="1:13" ht="0" hidden="1" customHeight="1"/>
    <row r="159" spans="1:13" ht="25.9" customHeight="1">
      <c r="A159" s="35" t="s">
        <v>124</v>
      </c>
      <c r="B159" s="26"/>
      <c r="C159" s="26"/>
      <c r="D159" s="26"/>
      <c r="E159" s="26"/>
      <c r="F159" s="26"/>
      <c r="G159" s="26"/>
      <c r="H159" s="26"/>
    </row>
    <row r="160" spans="1:13" ht="25.5" customHeight="1">
      <c r="I160" s="1" t="s">
        <v>3</v>
      </c>
      <c r="J160" s="14" t="s">
        <v>145</v>
      </c>
      <c r="K160" s="15"/>
      <c r="L160" s="1" t="s">
        <v>4</v>
      </c>
      <c r="M160" s="1"/>
    </row>
    <row r="161" spans="1:13">
      <c r="A161" s="22" t="s">
        <v>125</v>
      </c>
      <c r="B161" s="23"/>
      <c r="C161" s="23"/>
      <c r="D161" s="24"/>
      <c r="E161" s="31" t="s">
        <v>126</v>
      </c>
      <c r="F161" s="32"/>
      <c r="G161" s="32"/>
      <c r="H161" s="33"/>
      <c r="I161" s="3">
        <v>214856</v>
      </c>
      <c r="J161" s="20">
        <v>218887</v>
      </c>
      <c r="K161" s="21"/>
      <c r="L161" s="3">
        <v>41887</v>
      </c>
      <c r="M161" s="4"/>
    </row>
    <row r="162" spans="1:13">
      <c r="A162" s="25"/>
      <c r="B162" s="26"/>
      <c r="C162" s="26"/>
      <c r="D162" s="27"/>
      <c r="E162" s="31" t="s">
        <v>127</v>
      </c>
      <c r="F162" s="32"/>
      <c r="G162" s="32"/>
      <c r="H162" s="33"/>
      <c r="I162" s="3">
        <v>1257411</v>
      </c>
      <c r="J162" s="20">
        <v>1412359</v>
      </c>
      <c r="K162" s="21"/>
      <c r="L162" s="3">
        <v>498582</v>
      </c>
      <c r="M162" s="4"/>
    </row>
    <row r="163" spans="1:13">
      <c r="A163" s="25"/>
      <c r="B163" s="26"/>
      <c r="C163" s="26"/>
      <c r="D163" s="27"/>
      <c r="E163" s="31" t="s">
        <v>128</v>
      </c>
      <c r="F163" s="32"/>
      <c r="G163" s="32"/>
      <c r="H163" s="33"/>
      <c r="I163" s="3">
        <v>747025</v>
      </c>
      <c r="J163" s="20">
        <v>747025</v>
      </c>
      <c r="K163" s="21"/>
      <c r="L163" s="4"/>
      <c r="M163" s="4"/>
    </row>
    <row r="164" spans="1:13">
      <c r="A164" s="28"/>
      <c r="B164" s="29"/>
      <c r="C164" s="29"/>
      <c r="D164" s="30"/>
      <c r="E164" s="34" t="s">
        <v>129</v>
      </c>
      <c r="F164" s="32"/>
      <c r="G164" s="32"/>
      <c r="H164" s="33"/>
      <c r="I164" s="3">
        <v>2219292</v>
      </c>
      <c r="J164" s="20">
        <v>2378271</v>
      </c>
      <c r="K164" s="21"/>
      <c r="L164" s="3">
        <v>540469</v>
      </c>
      <c r="M164" s="4"/>
    </row>
    <row r="165" spans="1:13">
      <c r="A165" s="22" t="s">
        <v>130</v>
      </c>
      <c r="B165" s="23"/>
      <c r="C165" s="23"/>
      <c r="D165" s="24"/>
      <c r="E165" s="31" t="s">
        <v>131</v>
      </c>
      <c r="F165" s="32"/>
      <c r="G165" s="32"/>
      <c r="H165" s="33"/>
      <c r="I165" s="3">
        <v>1257973</v>
      </c>
      <c r="J165" s="20">
        <v>1312449</v>
      </c>
      <c r="K165" s="21"/>
      <c r="L165" s="3">
        <v>173618</v>
      </c>
      <c r="M165" s="4"/>
    </row>
    <row r="166" spans="1:13">
      <c r="A166" s="25"/>
      <c r="B166" s="26"/>
      <c r="C166" s="26"/>
      <c r="D166" s="27"/>
      <c r="E166" s="31" t="s">
        <v>132</v>
      </c>
      <c r="F166" s="32"/>
      <c r="G166" s="32"/>
      <c r="H166" s="33"/>
      <c r="I166" s="3">
        <v>519261</v>
      </c>
      <c r="J166" s="20">
        <v>538675</v>
      </c>
      <c r="K166" s="21"/>
      <c r="L166" s="3">
        <v>75979</v>
      </c>
      <c r="M166" s="4"/>
    </row>
    <row r="167" spans="1:13">
      <c r="A167" s="25"/>
      <c r="B167" s="26"/>
      <c r="C167" s="26"/>
      <c r="D167" s="27"/>
      <c r="E167" s="31" t="s">
        <v>133</v>
      </c>
      <c r="F167" s="32"/>
      <c r="G167" s="32"/>
      <c r="H167" s="33"/>
      <c r="I167" s="3">
        <v>109142</v>
      </c>
      <c r="J167" s="20">
        <v>110214</v>
      </c>
      <c r="K167" s="21"/>
      <c r="L167" s="3">
        <v>25520</v>
      </c>
      <c r="M167" s="4"/>
    </row>
    <row r="168" spans="1:13">
      <c r="A168" s="25"/>
      <c r="B168" s="26"/>
      <c r="C168" s="26"/>
      <c r="D168" s="27"/>
      <c r="E168" s="31" t="s">
        <v>134</v>
      </c>
      <c r="F168" s="32"/>
      <c r="G168" s="32"/>
      <c r="H168" s="33"/>
      <c r="I168" s="3">
        <v>10387</v>
      </c>
      <c r="J168" s="20">
        <v>10387</v>
      </c>
      <c r="K168" s="21"/>
      <c r="L168" s="3">
        <v>1338</v>
      </c>
      <c r="M168" s="4"/>
    </row>
    <row r="169" spans="1:13">
      <c r="A169" s="25"/>
      <c r="B169" s="26"/>
      <c r="C169" s="26"/>
      <c r="D169" s="27"/>
      <c r="E169" s="31" t="s">
        <v>135</v>
      </c>
      <c r="F169" s="32"/>
      <c r="G169" s="32"/>
      <c r="H169" s="33"/>
      <c r="I169" s="3">
        <v>63085</v>
      </c>
      <c r="J169" s="20">
        <v>63000</v>
      </c>
      <c r="K169" s="21"/>
      <c r="L169" s="3">
        <v>10657</v>
      </c>
      <c r="M169" s="4"/>
    </row>
    <row r="170" spans="1:13">
      <c r="A170" s="25"/>
      <c r="B170" s="26"/>
      <c r="C170" s="26"/>
      <c r="D170" s="27"/>
      <c r="E170" s="31" t="s">
        <v>136</v>
      </c>
      <c r="F170" s="32"/>
      <c r="G170" s="32"/>
      <c r="H170" s="33"/>
      <c r="I170" s="3">
        <v>209782</v>
      </c>
      <c r="J170" s="20">
        <v>223237</v>
      </c>
      <c r="K170" s="21"/>
      <c r="L170" s="3">
        <v>63710</v>
      </c>
      <c r="M170" s="4"/>
    </row>
    <row r="171" spans="1:13">
      <c r="A171" s="25"/>
      <c r="B171" s="26"/>
      <c r="C171" s="26"/>
      <c r="D171" s="27"/>
      <c r="E171" s="31" t="s">
        <v>137</v>
      </c>
      <c r="F171" s="32"/>
      <c r="G171" s="32"/>
      <c r="H171" s="33"/>
      <c r="I171" s="3">
        <v>37049</v>
      </c>
      <c r="J171" s="20">
        <v>37049</v>
      </c>
      <c r="K171" s="21"/>
      <c r="L171" s="3">
        <v>13859</v>
      </c>
      <c r="M171" s="4"/>
    </row>
    <row r="172" spans="1:13">
      <c r="A172" s="28"/>
      <c r="B172" s="29"/>
      <c r="C172" s="29"/>
      <c r="D172" s="30"/>
      <c r="E172" s="34" t="s">
        <v>138</v>
      </c>
      <c r="F172" s="32"/>
      <c r="G172" s="32"/>
      <c r="H172" s="33"/>
      <c r="I172" s="3">
        <v>2206679</v>
      </c>
      <c r="J172" s="20">
        <v>2295011</v>
      </c>
      <c r="K172" s="21"/>
      <c r="L172" s="3">
        <v>364681</v>
      </c>
      <c r="M172" s="4"/>
    </row>
    <row r="173" spans="1:13">
      <c r="A173" s="17" t="s">
        <v>139</v>
      </c>
      <c r="B173" s="18"/>
      <c r="C173" s="18"/>
      <c r="D173" s="18"/>
      <c r="E173" s="18"/>
      <c r="F173" s="18"/>
      <c r="G173" s="18"/>
      <c r="H173" s="19"/>
      <c r="I173" s="3">
        <v>12613</v>
      </c>
      <c r="J173" s="20">
        <v>83260</v>
      </c>
      <c r="K173" s="21"/>
      <c r="L173" s="3">
        <v>175788</v>
      </c>
      <c r="M173" s="4"/>
    </row>
    <row r="174" spans="1:13">
      <c r="A174" s="17" t="s">
        <v>140</v>
      </c>
      <c r="B174" s="18"/>
      <c r="C174" s="18"/>
      <c r="D174" s="18"/>
      <c r="E174" s="18"/>
      <c r="F174" s="18"/>
      <c r="G174" s="18"/>
      <c r="H174" s="19"/>
      <c r="I174" s="3">
        <v>0</v>
      </c>
      <c r="J174" s="20">
        <v>0</v>
      </c>
      <c r="K174" s="21"/>
      <c r="L174" s="3">
        <v>0</v>
      </c>
      <c r="M174" s="4"/>
    </row>
    <row r="175" spans="1:13">
      <c r="A175" s="17" t="s">
        <v>141</v>
      </c>
      <c r="B175" s="18"/>
      <c r="C175" s="18"/>
      <c r="D175" s="18"/>
      <c r="E175" s="18"/>
      <c r="F175" s="18"/>
      <c r="G175" s="18"/>
      <c r="H175" s="19"/>
      <c r="I175" s="3">
        <v>12613</v>
      </c>
      <c r="J175" s="20">
        <v>83260</v>
      </c>
      <c r="K175" s="21"/>
      <c r="L175" s="3">
        <v>175788</v>
      </c>
      <c r="M175" s="3"/>
    </row>
    <row r="176" spans="1:13">
      <c r="A176" s="17" t="s">
        <v>142</v>
      </c>
      <c r="B176" s="18"/>
      <c r="C176" s="18"/>
      <c r="D176" s="18"/>
      <c r="E176" s="18"/>
      <c r="F176" s="18"/>
      <c r="G176" s="18"/>
      <c r="H176" s="19"/>
      <c r="I176" s="3">
        <v>2191274</v>
      </c>
      <c r="J176" s="36"/>
      <c r="K176" s="21"/>
      <c r="L176" s="3">
        <v>2203887</v>
      </c>
      <c r="M176" s="4"/>
    </row>
    <row r="177" spans="1:13">
      <c r="A177" s="17" t="s">
        <v>143</v>
      </c>
      <c r="B177" s="18"/>
      <c r="C177" s="18"/>
      <c r="D177" s="18"/>
      <c r="E177" s="18"/>
      <c r="F177" s="18"/>
      <c r="G177" s="18"/>
      <c r="H177" s="19"/>
      <c r="I177" s="3">
        <v>2203887</v>
      </c>
      <c r="J177" s="20">
        <v>83260</v>
      </c>
      <c r="K177" s="21"/>
      <c r="L177" s="3">
        <v>2379675</v>
      </c>
      <c r="M177" s="3"/>
    </row>
    <row r="178" spans="1:13" ht="0" hidden="1" customHeight="1"/>
    <row r="179" spans="1:13" ht="9" customHeight="1"/>
    <row r="180" spans="1:13" ht="25.9" customHeight="1">
      <c r="A180" s="35" t="s">
        <v>144</v>
      </c>
      <c r="B180" s="26"/>
      <c r="C180" s="26"/>
      <c r="D180" s="26"/>
      <c r="E180" s="26"/>
      <c r="F180" s="26"/>
      <c r="G180" s="26"/>
      <c r="H180" s="26"/>
    </row>
    <row r="181" spans="1:13" ht="25.5" customHeight="1">
      <c r="I181" s="1" t="s">
        <v>3</v>
      </c>
      <c r="J181" s="14" t="s">
        <v>145</v>
      </c>
      <c r="K181" s="15"/>
      <c r="L181" s="1" t="s">
        <v>4</v>
      </c>
      <c r="M181" s="1"/>
    </row>
    <row r="182" spans="1:13">
      <c r="A182" s="22" t="s">
        <v>125</v>
      </c>
      <c r="B182" s="23"/>
      <c r="C182" s="23"/>
      <c r="D182" s="24"/>
      <c r="E182" s="31" t="s">
        <v>126</v>
      </c>
      <c r="F182" s="32"/>
      <c r="G182" s="32"/>
      <c r="H182" s="33"/>
      <c r="I182" s="3">
        <v>214856</v>
      </c>
      <c r="J182" s="20">
        <v>218887</v>
      </c>
      <c r="K182" s="21"/>
      <c r="L182" s="3">
        <v>41887</v>
      </c>
      <c r="M182" s="4"/>
    </row>
    <row r="183" spans="1:13">
      <c r="A183" s="25"/>
      <c r="B183" s="26"/>
      <c r="C183" s="26"/>
      <c r="D183" s="27"/>
      <c r="E183" s="31" t="s">
        <v>127</v>
      </c>
      <c r="F183" s="32"/>
      <c r="G183" s="32"/>
      <c r="H183" s="33"/>
      <c r="I183" s="3">
        <v>1257411</v>
      </c>
      <c r="J183" s="20">
        <v>1412359</v>
      </c>
      <c r="K183" s="21"/>
      <c r="L183" s="3">
        <v>498582</v>
      </c>
      <c r="M183" s="4"/>
    </row>
    <row r="184" spans="1:13">
      <c r="A184" s="25"/>
      <c r="B184" s="26"/>
      <c r="C184" s="26"/>
      <c r="D184" s="27"/>
      <c r="E184" s="31" t="s">
        <v>128</v>
      </c>
      <c r="F184" s="32"/>
      <c r="G184" s="32"/>
      <c r="H184" s="33"/>
      <c r="I184" s="3">
        <v>747025</v>
      </c>
      <c r="J184" s="20">
        <v>747025</v>
      </c>
      <c r="K184" s="21"/>
      <c r="L184" s="4"/>
      <c r="M184" s="4"/>
    </row>
    <row r="185" spans="1:13">
      <c r="A185" s="28"/>
      <c r="B185" s="29"/>
      <c r="C185" s="29"/>
      <c r="D185" s="30"/>
      <c r="E185" s="34" t="s">
        <v>129</v>
      </c>
      <c r="F185" s="32"/>
      <c r="G185" s="32"/>
      <c r="H185" s="33"/>
      <c r="I185" s="3">
        <v>2219292</v>
      </c>
      <c r="J185" s="20">
        <v>2378271</v>
      </c>
      <c r="K185" s="21"/>
      <c r="L185" s="3">
        <v>540469</v>
      </c>
      <c r="M185" s="4"/>
    </row>
    <row r="186" spans="1:13">
      <c r="A186" s="22" t="s">
        <v>130</v>
      </c>
      <c r="B186" s="23"/>
      <c r="C186" s="23"/>
      <c r="D186" s="24"/>
      <c r="E186" s="31" t="s">
        <v>131</v>
      </c>
      <c r="F186" s="32"/>
      <c r="G186" s="32"/>
      <c r="H186" s="33"/>
      <c r="I186" s="3">
        <v>1257973</v>
      </c>
      <c r="J186" s="20">
        <v>1312449</v>
      </c>
      <c r="K186" s="21"/>
      <c r="L186" s="3">
        <v>173618</v>
      </c>
      <c r="M186" s="4"/>
    </row>
    <row r="187" spans="1:13">
      <c r="A187" s="25"/>
      <c r="B187" s="26"/>
      <c r="C187" s="26"/>
      <c r="D187" s="27"/>
      <c r="E187" s="31" t="s">
        <v>132</v>
      </c>
      <c r="F187" s="32"/>
      <c r="G187" s="32"/>
      <c r="H187" s="33"/>
      <c r="I187" s="3">
        <v>519261</v>
      </c>
      <c r="J187" s="20">
        <v>538675</v>
      </c>
      <c r="K187" s="21"/>
      <c r="L187" s="3">
        <v>75979</v>
      </c>
      <c r="M187" s="4"/>
    </row>
    <row r="188" spans="1:13">
      <c r="A188" s="25"/>
      <c r="B188" s="26"/>
      <c r="C188" s="26"/>
      <c r="D188" s="27"/>
      <c r="E188" s="31" t="s">
        <v>133</v>
      </c>
      <c r="F188" s="32"/>
      <c r="G188" s="32"/>
      <c r="H188" s="33"/>
      <c r="I188" s="3">
        <v>109142</v>
      </c>
      <c r="J188" s="20">
        <v>110214</v>
      </c>
      <c r="K188" s="21"/>
      <c r="L188" s="3">
        <v>25520</v>
      </c>
      <c r="M188" s="4"/>
    </row>
    <row r="189" spans="1:13">
      <c r="A189" s="25"/>
      <c r="B189" s="26"/>
      <c r="C189" s="26"/>
      <c r="D189" s="27"/>
      <c r="E189" s="31" t="s">
        <v>134</v>
      </c>
      <c r="F189" s="32"/>
      <c r="G189" s="32"/>
      <c r="H189" s="33"/>
      <c r="I189" s="3">
        <v>10387</v>
      </c>
      <c r="J189" s="20">
        <v>10387</v>
      </c>
      <c r="K189" s="21"/>
      <c r="L189" s="3">
        <v>1338</v>
      </c>
      <c r="M189" s="4"/>
    </row>
    <row r="190" spans="1:13">
      <c r="A190" s="25"/>
      <c r="B190" s="26"/>
      <c r="C190" s="26"/>
      <c r="D190" s="27"/>
      <c r="E190" s="31" t="s">
        <v>135</v>
      </c>
      <c r="F190" s="32"/>
      <c r="G190" s="32"/>
      <c r="H190" s="33"/>
      <c r="I190" s="3">
        <v>63085</v>
      </c>
      <c r="J190" s="20">
        <v>63000</v>
      </c>
      <c r="K190" s="21"/>
      <c r="L190" s="3">
        <v>10657</v>
      </c>
      <c r="M190" s="4"/>
    </row>
    <row r="191" spans="1:13">
      <c r="A191" s="25"/>
      <c r="B191" s="26"/>
      <c r="C191" s="26"/>
      <c r="D191" s="27"/>
      <c r="E191" s="31" t="s">
        <v>136</v>
      </c>
      <c r="F191" s="32"/>
      <c r="G191" s="32"/>
      <c r="H191" s="33"/>
      <c r="I191" s="3">
        <v>209782</v>
      </c>
      <c r="J191" s="20">
        <v>223237</v>
      </c>
      <c r="K191" s="21"/>
      <c r="L191" s="3">
        <v>63710</v>
      </c>
      <c r="M191" s="4"/>
    </row>
    <row r="192" spans="1:13">
      <c r="A192" s="25"/>
      <c r="B192" s="26"/>
      <c r="C192" s="26"/>
      <c r="D192" s="27"/>
      <c r="E192" s="31" t="s">
        <v>137</v>
      </c>
      <c r="F192" s="32"/>
      <c r="G192" s="32"/>
      <c r="H192" s="33"/>
      <c r="I192" s="3">
        <v>37049</v>
      </c>
      <c r="J192" s="20">
        <v>37049</v>
      </c>
      <c r="K192" s="21"/>
      <c r="L192" s="3">
        <v>13859</v>
      </c>
      <c r="M192" s="4"/>
    </row>
    <row r="193" spans="1:13">
      <c r="A193" s="28"/>
      <c r="B193" s="29"/>
      <c r="C193" s="29"/>
      <c r="D193" s="30"/>
      <c r="E193" s="34" t="s">
        <v>138</v>
      </c>
      <c r="F193" s="32"/>
      <c r="G193" s="32"/>
      <c r="H193" s="33"/>
      <c r="I193" s="3">
        <v>2206679</v>
      </c>
      <c r="J193" s="20">
        <v>2295011</v>
      </c>
      <c r="K193" s="21"/>
      <c r="L193" s="3">
        <v>364681</v>
      </c>
      <c r="M193" s="4"/>
    </row>
    <row r="194" spans="1:13">
      <c r="A194" s="17" t="s">
        <v>139</v>
      </c>
      <c r="B194" s="18"/>
      <c r="C194" s="18"/>
      <c r="D194" s="18"/>
      <c r="E194" s="18"/>
      <c r="F194" s="18"/>
      <c r="G194" s="18"/>
      <c r="H194" s="19"/>
      <c r="I194" s="3">
        <v>12613</v>
      </c>
      <c r="J194" s="20">
        <v>83260</v>
      </c>
      <c r="K194" s="21"/>
      <c r="L194" s="3">
        <v>175788</v>
      </c>
      <c r="M194" s="4"/>
    </row>
    <row r="195" spans="1:13">
      <c r="A195" s="17" t="s">
        <v>140</v>
      </c>
      <c r="B195" s="18"/>
      <c r="C195" s="18"/>
      <c r="D195" s="18"/>
      <c r="E195" s="18"/>
      <c r="F195" s="18"/>
      <c r="G195" s="18"/>
      <c r="H195" s="19"/>
      <c r="I195" s="3">
        <v>0</v>
      </c>
      <c r="J195" s="20">
        <v>0</v>
      </c>
      <c r="K195" s="21"/>
      <c r="L195" s="3">
        <v>0</v>
      </c>
      <c r="M195" s="4"/>
    </row>
    <row r="196" spans="1:13">
      <c r="A196" s="17" t="s">
        <v>141</v>
      </c>
      <c r="B196" s="18"/>
      <c r="C196" s="18"/>
      <c r="D196" s="18"/>
      <c r="E196" s="18"/>
      <c r="F196" s="18"/>
      <c r="G196" s="18"/>
      <c r="H196" s="19"/>
      <c r="I196" s="3">
        <v>12613</v>
      </c>
      <c r="J196" s="20">
        <v>83260</v>
      </c>
      <c r="K196" s="21"/>
      <c r="L196" s="3">
        <v>175788</v>
      </c>
      <c r="M196" s="3"/>
    </row>
    <row r="197" spans="1:13">
      <c r="A197" s="17" t="s">
        <v>142</v>
      </c>
      <c r="B197" s="18"/>
      <c r="C197" s="18"/>
      <c r="D197" s="18"/>
      <c r="E197" s="18"/>
      <c r="F197" s="18"/>
      <c r="G197" s="18"/>
      <c r="H197" s="19"/>
      <c r="I197" s="3">
        <v>2191274</v>
      </c>
      <c r="J197" s="20">
        <v>0</v>
      </c>
      <c r="K197" s="21"/>
      <c r="L197" s="3">
        <v>2203887</v>
      </c>
      <c r="M197" s="3"/>
    </row>
    <row r="198" spans="1:13">
      <c r="A198" s="17" t="s">
        <v>143</v>
      </c>
      <c r="B198" s="18"/>
      <c r="C198" s="18"/>
      <c r="D198" s="18"/>
      <c r="E198" s="18"/>
      <c r="F198" s="18"/>
      <c r="G198" s="18"/>
      <c r="H198" s="19"/>
      <c r="I198" s="3">
        <v>2203887</v>
      </c>
      <c r="J198" s="20">
        <v>83260</v>
      </c>
      <c r="K198" s="21"/>
      <c r="L198" s="3">
        <v>2379675</v>
      </c>
      <c r="M198" s="3"/>
    </row>
    <row r="199" spans="1:13" ht="0" hidden="1" customHeight="1"/>
  </sheetData>
  <mergeCells count="344">
    <mergeCell ref="A3:J3"/>
    <mergeCell ref="A4:M4"/>
    <mergeCell ref="A5:H5"/>
    <mergeCell ref="J6:K6"/>
    <mergeCell ref="A11:A12"/>
    <mergeCell ref="B11:F11"/>
    <mergeCell ref="G11:H11"/>
    <mergeCell ref="J11:K11"/>
    <mergeCell ref="B12:H12"/>
    <mergeCell ref="J12:K12"/>
    <mergeCell ref="B7:F7"/>
    <mergeCell ref="G7:H7"/>
    <mergeCell ref="J7:K7"/>
    <mergeCell ref="A8:A10"/>
    <mergeCell ref="B8:F8"/>
    <mergeCell ref="G8:H8"/>
    <mergeCell ref="J8:K8"/>
    <mergeCell ref="B9:F9"/>
    <mergeCell ref="G9:H9"/>
    <mergeCell ref="J9:K9"/>
    <mergeCell ref="B10:H10"/>
    <mergeCell ref="J10:K10"/>
    <mergeCell ref="A16:H16"/>
    <mergeCell ref="J16:K16"/>
    <mergeCell ref="A17:H17"/>
    <mergeCell ref="J17:K17"/>
    <mergeCell ref="A18:H18"/>
    <mergeCell ref="J18:K18"/>
    <mergeCell ref="A13:A15"/>
    <mergeCell ref="B13:F13"/>
    <mergeCell ref="G13:H13"/>
    <mergeCell ref="J13:K13"/>
    <mergeCell ref="B14:F14"/>
    <mergeCell ref="G14:H14"/>
    <mergeCell ref="J14:K14"/>
    <mergeCell ref="B15:H15"/>
    <mergeCell ref="J15:K15"/>
    <mergeCell ref="J30:K30"/>
    <mergeCell ref="C31:H31"/>
    <mergeCell ref="A20:H20"/>
    <mergeCell ref="J21:K21"/>
    <mergeCell ref="A22:B23"/>
    <mergeCell ref="C22:H22"/>
    <mergeCell ref="J22:K22"/>
    <mergeCell ref="C23:H23"/>
    <mergeCell ref="J23:K23"/>
    <mergeCell ref="J31:K31"/>
    <mergeCell ref="A32:B35"/>
    <mergeCell ref="C32:H32"/>
    <mergeCell ref="J32:K32"/>
    <mergeCell ref="C33:H33"/>
    <mergeCell ref="J33:K33"/>
    <mergeCell ref="C34:H34"/>
    <mergeCell ref="J34:K34"/>
    <mergeCell ref="C35:H35"/>
    <mergeCell ref="J35:K35"/>
    <mergeCell ref="A24:B31"/>
    <mergeCell ref="C24:H24"/>
    <mergeCell ref="J24:K24"/>
    <mergeCell ref="C25:H25"/>
    <mergeCell ref="J25:K25"/>
    <mergeCell ref="C26:H26"/>
    <mergeCell ref="J26:K26"/>
    <mergeCell ref="C27:H27"/>
    <mergeCell ref="J27:K27"/>
    <mergeCell ref="C28:H28"/>
    <mergeCell ref="J28:K28"/>
    <mergeCell ref="C29:H29"/>
    <mergeCell ref="J29:K29"/>
    <mergeCell ref="C30:H30"/>
    <mergeCell ref="F48:G50"/>
    <mergeCell ref="J48:K48"/>
    <mergeCell ref="J49:K49"/>
    <mergeCell ref="J50:K50"/>
    <mergeCell ref="F51:G53"/>
    <mergeCell ref="J51:K51"/>
    <mergeCell ref="J52:K52"/>
    <mergeCell ref="J53:K53"/>
    <mergeCell ref="A36:H36"/>
    <mergeCell ref="J36:K36"/>
    <mergeCell ref="A38:H38"/>
    <mergeCell ref="J39:K39"/>
    <mergeCell ref="A40:E57"/>
    <mergeCell ref="F40:H40"/>
    <mergeCell ref="J40:K40"/>
    <mergeCell ref="F41:G43"/>
    <mergeCell ref="J41:K41"/>
    <mergeCell ref="J42:K42"/>
    <mergeCell ref="J43:K43"/>
    <mergeCell ref="F44:G47"/>
    <mergeCell ref="J44:K44"/>
    <mergeCell ref="J45:K45"/>
    <mergeCell ref="J46:K46"/>
    <mergeCell ref="J47:K47"/>
    <mergeCell ref="F65:G67"/>
    <mergeCell ref="J65:K65"/>
    <mergeCell ref="J66:K66"/>
    <mergeCell ref="J67:K67"/>
    <mergeCell ref="F68:G69"/>
    <mergeCell ref="F54:G56"/>
    <mergeCell ref="J54:K54"/>
    <mergeCell ref="J55:K55"/>
    <mergeCell ref="J56:K56"/>
    <mergeCell ref="F57:H57"/>
    <mergeCell ref="J57:K57"/>
    <mergeCell ref="J88:K88"/>
    <mergeCell ref="F86:H86"/>
    <mergeCell ref="F73:G74"/>
    <mergeCell ref="J75:K75"/>
    <mergeCell ref="J76:K76"/>
    <mergeCell ref="F75:G76"/>
    <mergeCell ref="J77:K77"/>
    <mergeCell ref="J78:K78"/>
    <mergeCell ref="J70:K70"/>
    <mergeCell ref="J71:K71"/>
    <mergeCell ref="F70:G72"/>
    <mergeCell ref="J72:K72"/>
    <mergeCell ref="J73:K73"/>
    <mergeCell ref="J74:K74"/>
    <mergeCell ref="F77:H77"/>
    <mergeCell ref="J80:K80"/>
    <mergeCell ref="A78:E86"/>
    <mergeCell ref="F78:H78"/>
    <mergeCell ref="J81:K81"/>
    <mergeCell ref="F79:G81"/>
    <mergeCell ref="J82:K82"/>
    <mergeCell ref="J83:K83"/>
    <mergeCell ref="J84:K84"/>
    <mergeCell ref="F82:G83"/>
    <mergeCell ref="J85:K85"/>
    <mergeCell ref="J86:K86"/>
    <mergeCell ref="F84:G85"/>
    <mergeCell ref="A58:E77"/>
    <mergeCell ref="F58:H58"/>
    <mergeCell ref="J58:K58"/>
    <mergeCell ref="F59:G60"/>
    <mergeCell ref="J59:K59"/>
    <mergeCell ref="J60:K60"/>
    <mergeCell ref="F61:G64"/>
    <mergeCell ref="J61:K61"/>
    <mergeCell ref="J62:K62"/>
    <mergeCell ref="J63:K63"/>
    <mergeCell ref="J64:K64"/>
    <mergeCell ref="J100:K100"/>
    <mergeCell ref="F98:G99"/>
    <mergeCell ref="J101:K101"/>
    <mergeCell ref="J102:K102"/>
    <mergeCell ref="F100:G101"/>
    <mergeCell ref="J103:K103"/>
    <mergeCell ref="J104:K104"/>
    <mergeCell ref="J89:K89"/>
    <mergeCell ref="A87:E104"/>
    <mergeCell ref="F87:H87"/>
    <mergeCell ref="J90:K90"/>
    <mergeCell ref="F88:G90"/>
    <mergeCell ref="J91:K91"/>
    <mergeCell ref="J92:K92"/>
    <mergeCell ref="J93:K93"/>
    <mergeCell ref="F91:G95"/>
    <mergeCell ref="J94:K94"/>
    <mergeCell ref="J95:K95"/>
    <mergeCell ref="J96:K96"/>
    <mergeCell ref="J97:K97"/>
    <mergeCell ref="J98:K98"/>
    <mergeCell ref="F96:G97"/>
    <mergeCell ref="J99:K99"/>
    <mergeCell ref="J87:K87"/>
    <mergeCell ref="A105:E108"/>
    <mergeCell ref="F105:H105"/>
    <mergeCell ref="J108:K108"/>
    <mergeCell ref="F106:G107"/>
    <mergeCell ref="J109:K109"/>
    <mergeCell ref="J110:K110"/>
    <mergeCell ref="F108:H108"/>
    <mergeCell ref="J111:K111"/>
    <mergeCell ref="F102:G103"/>
    <mergeCell ref="J105:K105"/>
    <mergeCell ref="J106:K106"/>
    <mergeCell ref="F104:H104"/>
    <mergeCell ref="J107:K107"/>
    <mergeCell ref="F122:G123"/>
    <mergeCell ref="J127:K127"/>
    <mergeCell ref="A109:E112"/>
    <mergeCell ref="F109:H109"/>
    <mergeCell ref="J112:K112"/>
    <mergeCell ref="F110:G111"/>
    <mergeCell ref="J113:K113"/>
    <mergeCell ref="J114:K114"/>
    <mergeCell ref="F112:H112"/>
    <mergeCell ref="J115:K115"/>
    <mergeCell ref="J128:K128"/>
    <mergeCell ref="F124:H124"/>
    <mergeCell ref="J129:K129"/>
    <mergeCell ref="A125:E128"/>
    <mergeCell ref="F125:H125"/>
    <mergeCell ref="J130:K130"/>
    <mergeCell ref="F126:G127"/>
    <mergeCell ref="J131:K131"/>
    <mergeCell ref="J132:K132"/>
    <mergeCell ref="F128:H128"/>
    <mergeCell ref="A113:E124"/>
    <mergeCell ref="F113:H113"/>
    <mergeCell ref="J116:K116"/>
    <mergeCell ref="F114:G115"/>
    <mergeCell ref="J117:K117"/>
    <mergeCell ref="J118:K118"/>
    <mergeCell ref="F116:G119"/>
    <mergeCell ref="J119:K119"/>
    <mergeCell ref="J122:K122"/>
    <mergeCell ref="J123:K123"/>
    <mergeCell ref="J124:K124"/>
    <mergeCell ref="F120:G121"/>
    <mergeCell ref="J125:K125"/>
    <mergeCell ref="J126:K126"/>
    <mergeCell ref="J139:K139"/>
    <mergeCell ref="D140:H140"/>
    <mergeCell ref="J140:K140"/>
    <mergeCell ref="D141:H141"/>
    <mergeCell ref="J141:K141"/>
    <mergeCell ref="A129:H129"/>
    <mergeCell ref="A131:H131"/>
    <mergeCell ref="A134:C149"/>
    <mergeCell ref="D134:H134"/>
    <mergeCell ref="J134:K134"/>
    <mergeCell ref="D135:H135"/>
    <mergeCell ref="J135:K135"/>
    <mergeCell ref="D136:H136"/>
    <mergeCell ref="J136:K136"/>
    <mergeCell ref="D137:H137"/>
    <mergeCell ref="J137:K137"/>
    <mergeCell ref="D138:H138"/>
    <mergeCell ref="J138:K138"/>
    <mergeCell ref="D139:H139"/>
    <mergeCell ref="D145:H145"/>
    <mergeCell ref="J145:K145"/>
    <mergeCell ref="D146:H146"/>
    <mergeCell ref="J146:K146"/>
    <mergeCell ref="D147:H147"/>
    <mergeCell ref="J147:K147"/>
    <mergeCell ref="D142:H142"/>
    <mergeCell ref="J142:K142"/>
    <mergeCell ref="D143:H143"/>
    <mergeCell ref="J143:K143"/>
    <mergeCell ref="D144:H144"/>
    <mergeCell ref="J144:K144"/>
    <mergeCell ref="J155:K155"/>
    <mergeCell ref="D156:H156"/>
    <mergeCell ref="J156:K156"/>
    <mergeCell ref="A157:H157"/>
    <mergeCell ref="J157:K157"/>
    <mergeCell ref="D148:H148"/>
    <mergeCell ref="J148:K148"/>
    <mergeCell ref="D149:H149"/>
    <mergeCell ref="J149:K149"/>
    <mergeCell ref="A150:C156"/>
    <mergeCell ref="D150:H150"/>
    <mergeCell ref="J150:K150"/>
    <mergeCell ref="D151:H151"/>
    <mergeCell ref="J151:K151"/>
    <mergeCell ref="D152:H152"/>
    <mergeCell ref="J152:K152"/>
    <mergeCell ref="D153:H153"/>
    <mergeCell ref="J153:K153"/>
    <mergeCell ref="D154:H154"/>
    <mergeCell ref="J154:K154"/>
    <mergeCell ref="D155:H155"/>
    <mergeCell ref="E171:H171"/>
    <mergeCell ref="J171:K171"/>
    <mergeCell ref="E172:H172"/>
    <mergeCell ref="A159:H159"/>
    <mergeCell ref="J160:K160"/>
    <mergeCell ref="A161:D164"/>
    <mergeCell ref="E161:H161"/>
    <mergeCell ref="J161:K161"/>
    <mergeCell ref="E162:H162"/>
    <mergeCell ref="J162:K162"/>
    <mergeCell ref="E163:H163"/>
    <mergeCell ref="J163:K163"/>
    <mergeCell ref="E164:H164"/>
    <mergeCell ref="J164:K164"/>
    <mergeCell ref="A175:H175"/>
    <mergeCell ref="J175:K175"/>
    <mergeCell ref="A176:H176"/>
    <mergeCell ref="J176:K176"/>
    <mergeCell ref="A177:H177"/>
    <mergeCell ref="J177:K177"/>
    <mergeCell ref="J172:K172"/>
    <mergeCell ref="A173:H173"/>
    <mergeCell ref="J173:K173"/>
    <mergeCell ref="A174:H174"/>
    <mergeCell ref="J174:K174"/>
    <mergeCell ref="A165:D172"/>
    <mergeCell ref="E165:H165"/>
    <mergeCell ref="J165:K165"/>
    <mergeCell ref="E166:H166"/>
    <mergeCell ref="J166:K166"/>
    <mergeCell ref="E167:H167"/>
    <mergeCell ref="J167:K167"/>
    <mergeCell ref="E168:H168"/>
    <mergeCell ref="J168:K168"/>
    <mergeCell ref="E169:H169"/>
    <mergeCell ref="J169:K169"/>
    <mergeCell ref="E170:H170"/>
    <mergeCell ref="J170:K170"/>
    <mergeCell ref="E191:H191"/>
    <mergeCell ref="J191:K191"/>
    <mergeCell ref="E192:H192"/>
    <mergeCell ref="J192:K192"/>
    <mergeCell ref="E193:H193"/>
    <mergeCell ref="A180:H180"/>
    <mergeCell ref="J181:K181"/>
    <mergeCell ref="A182:D185"/>
    <mergeCell ref="E182:H182"/>
    <mergeCell ref="J182:K182"/>
    <mergeCell ref="E183:H183"/>
    <mergeCell ref="J183:K183"/>
    <mergeCell ref="E184:H184"/>
    <mergeCell ref="J184:K184"/>
    <mergeCell ref="E185:H185"/>
    <mergeCell ref="J185:K185"/>
    <mergeCell ref="J133:K133"/>
    <mergeCell ref="A1:L1"/>
    <mergeCell ref="A196:H196"/>
    <mergeCell ref="J196:K196"/>
    <mergeCell ref="A197:H197"/>
    <mergeCell ref="J197:K197"/>
    <mergeCell ref="A198:H198"/>
    <mergeCell ref="J198:K198"/>
    <mergeCell ref="J193:K193"/>
    <mergeCell ref="A194:H194"/>
    <mergeCell ref="J194:K194"/>
    <mergeCell ref="A195:H195"/>
    <mergeCell ref="J195:K195"/>
    <mergeCell ref="A186:D193"/>
    <mergeCell ref="E186:H186"/>
    <mergeCell ref="J186:K186"/>
    <mergeCell ref="E187:H187"/>
    <mergeCell ref="J187:K187"/>
    <mergeCell ref="E188:H188"/>
    <mergeCell ref="J188:K188"/>
    <mergeCell ref="E189:H189"/>
    <mergeCell ref="J189:K189"/>
    <mergeCell ref="E190:H190"/>
    <mergeCell ref="J190:K190"/>
  </mergeCells>
  <pageMargins left="0" right="0" top="0" bottom="0" header="0" footer="0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AFR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Phillips</dc:creator>
  <cp:lastModifiedBy>Bill Phillips</cp:lastModifiedBy>
  <dcterms:created xsi:type="dcterms:W3CDTF">2025-11-05T21:52:29Z</dcterms:created>
  <dcterms:modified xsi:type="dcterms:W3CDTF">2025-11-12T14:53:56Z</dcterms:modified>
</cp:coreProperties>
</file>