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  <sheet state="visible" name="2025" sheetId="2" r:id="rId5"/>
  </sheets>
  <definedNames/>
  <calcPr/>
  <extLst>
    <ext uri="GoogleSheetsCustomDataVersion2">
      <go:sheetsCustomData xmlns:go="http://customooxmlschemas.google.com/" r:id="rId6" roundtripDataChecksum="KE47d87SJq+KuPDpV+xAH2VIloU21AYiDitpebIWhnA="/>
    </ext>
  </extLst>
</workbook>
</file>

<file path=xl/sharedStrings.xml><?xml version="1.0" encoding="utf-8"?>
<sst xmlns="http://schemas.openxmlformats.org/spreadsheetml/2006/main" count="476" uniqueCount="89">
  <si>
    <t>2024 WMLHC Voting Member Attendance</t>
  </si>
  <si>
    <t>Agency</t>
  </si>
  <si>
    <t>Voting Member</t>
  </si>
  <si>
    <t>Designee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</si>
  <si>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</si>
  <si>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</si>
  <si>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</si>
  <si>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</si>
  <si>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</si>
  <si>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</si>
  <si>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</si>
  <si>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</si>
  <si>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</si>
  <si>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</si>
  <si>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</si>
  <si>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</si>
  <si>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</t>
  </si>
  <si>
    <t>Per</t>
  </si>
  <si>
    <t>CCS</t>
  </si>
  <si>
    <t>Durrell Annis</t>
  </si>
  <si>
    <t>Randy Chappell</t>
  </si>
  <si>
    <t>X</t>
  </si>
  <si>
    <t>DWS Ogden</t>
  </si>
  <si>
    <t>Ronda Kelly</t>
  </si>
  <si>
    <t>Ex</t>
  </si>
  <si>
    <t>Family Promise of Ogden</t>
  </si>
  <si>
    <t>Raquel DaSilva</t>
  </si>
  <si>
    <t>Melissa Ayala</t>
  </si>
  <si>
    <t>HVF</t>
  </si>
  <si>
    <t>Jon Graff</t>
  </si>
  <si>
    <t>Bethany Scott</t>
  </si>
  <si>
    <t>Kier</t>
  </si>
  <si>
    <t>Bonnie Kier Herrick</t>
  </si>
  <si>
    <t>Lantern House</t>
  </si>
  <si>
    <t>Lauren Navidomskis</t>
  </si>
  <si>
    <t>Summer Rohwer</t>
  </si>
  <si>
    <t>Midtown Community Ctr. (Hope)</t>
  </si>
  <si>
    <t>Ali Martinez</t>
  </si>
  <si>
    <t>Yanet Gallegos</t>
  </si>
  <si>
    <t>Ogden CAN</t>
  </si>
  <si>
    <t>MJ Munger</t>
  </si>
  <si>
    <t>Ogden City</t>
  </si>
  <si>
    <t>Mara Brown</t>
  </si>
  <si>
    <t>OPD</t>
  </si>
  <si>
    <t>Anna Davidson</t>
  </si>
  <si>
    <t>Nancy Griggs</t>
  </si>
  <si>
    <t>OHA</t>
  </si>
  <si>
    <t>Tim Price</t>
  </si>
  <si>
    <t>Markita Wheeler</t>
  </si>
  <si>
    <t>OWCAP</t>
  </si>
  <si>
    <t>CodiAnne Nye</t>
  </si>
  <si>
    <t>Cody Egan</t>
  </si>
  <si>
    <t>PAAG</t>
  </si>
  <si>
    <t>Jamie Ramboz</t>
  </si>
  <si>
    <t>Neely Sorenson</t>
  </si>
  <si>
    <t>Salvation Army</t>
  </si>
  <si>
    <t>Maj. Mark King</t>
  </si>
  <si>
    <t>Seager Memorial Clinic</t>
  </si>
  <si>
    <t>Jerika Mays</t>
  </si>
  <si>
    <t>United Way Northern Utah</t>
  </si>
  <si>
    <t xml:space="preserve">Julie Johnson </t>
  </si>
  <si>
    <t>Danielle Neveselov</t>
  </si>
  <si>
    <t>WC Main Library</t>
  </si>
  <si>
    <t>Bobby Workman</t>
  </si>
  <si>
    <t>WCSO</t>
  </si>
  <si>
    <t>Laura Andelin</t>
  </si>
  <si>
    <t>Danny Driggs</t>
  </si>
  <si>
    <t>WHA</t>
  </si>
  <si>
    <t>Andi Beadles</t>
  </si>
  <si>
    <t>Matt Jensen</t>
  </si>
  <si>
    <t>WHS</t>
  </si>
  <si>
    <t>Kevin Eastman</t>
  </si>
  <si>
    <t>Wendi Davis-Cox</t>
  </si>
  <si>
    <t>WMHD</t>
  </si>
  <si>
    <t>Brian Cowan</t>
  </si>
  <si>
    <t>Bryce Sherwood</t>
  </si>
  <si>
    <t>YCC</t>
  </si>
  <si>
    <t>Denette Stanger</t>
  </si>
  <si>
    <t>Ian Williams</t>
  </si>
  <si>
    <t>Youth Futures</t>
  </si>
  <si>
    <t>Kristen Mitchell</t>
  </si>
  <si>
    <t>Angel Perez</t>
  </si>
  <si>
    <t>Weber County, Chair</t>
  </si>
  <si>
    <t>Sharon Bolos</t>
  </si>
  <si>
    <t>N/A</t>
  </si>
  <si>
    <t>2025 WMLHC Voting Member Attendance</t>
  </si>
  <si>
    <t>Tot:</t>
  </si>
  <si>
    <t>Durrel Annis</t>
  </si>
  <si>
    <t>Yanet Gallagos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</si>
</sst>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left"/>
    </xf>
    <xf borderId="2" fillId="0" fontId="3" numFmtId="0" xfId="0" applyAlignment="1" applyBorder="1" applyFont="1">
      <alignment horizontal="center"/>
    </xf>
    <xf borderId="2" fillId="2" fontId="2" numFmtId="0" xfId="0" applyBorder="1" applyFill="1" applyFont="1"/>
    <xf borderId="2" fillId="0" fontId="2" numFmtId="0" xfId="0" applyBorder="1" applyFont="1"/>
    <xf borderId="2" fillId="3" fontId="2" numFmtId="0" xfId="0" applyBorder="1" applyFill="1" applyFont="1"/>
    <xf borderId="2" fillId="2" fontId="2" numFmtId="1" xfId="0" applyAlignment="1" applyBorder="1" applyFont="1" applyNumberFormat="1">
      <alignment horizontal="center"/>
    </xf>
    <xf borderId="2" fillId="2" fontId="2" numFmtId="9" xfId="0" applyBorder="1" applyFont="1" applyNumberFormat="1"/>
    <xf borderId="2" fillId="0" fontId="2" numFmtId="1" xfId="0" applyAlignment="1" applyBorder="1" applyFont="1" applyNumberFormat="1">
      <alignment horizontal="center"/>
    </xf>
    <xf borderId="2" fillId="0" fontId="2" numFmtId="9" xfId="0" applyBorder="1" applyFont="1" applyNumberFormat="1"/>
    <xf borderId="2" fillId="3" fontId="2" numFmtId="1" xfId="0" applyAlignment="1" applyBorder="1" applyFont="1" applyNumberFormat="1">
      <alignment horizontal="center"/>
    </xf>
    <xf borderId="2" fillId="3" fontId="2" numFmtId="9" xfId="0" applyBorder="1" applyFont="1" applyNumberFormat="1"/>
    <xf borderId="0" fillId="3" fontId="4" numFmtId="0" xfId="0" applyFont="1"/>
    <xf borderId="0" fillId="0" fontId="4" numFmtId="1" xfId="0" applyFont="1" applyNumberFormat="1"/>
    <xf borderId="2" fillId="4" fontId="2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43"/>
    <col customWidth="1" min="2" max="3" width="18.57"/>
    <col customWidth="1" min="4" max="15" width="5.14"/>
    <col customWidth="1" min="16" max="16" width="4.57"/>
    <col customWidth="1" min="17" max="17" width="5.86"/>
    <col customWidth="1" min="18" max="28" width="8.71"/>
  </cols>
  <sheetData>
    <row r="1" ht="14.2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ht="14.25" customHeight="1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ht="14.25" customHeight="1">
      <c r="A4" s="7" t="s">
        <v>18</v>
      </c>
      <c r="B4" s="8" t="s">
        <v>19</v>
      </c>
      <c r="C4" s="9" t="s">
        <v>20</v>
      </c>
      <c r="D4" s="8"/>
      <c r="E4" s="8"/>
      <c r="F4" s="8"/>
      <c r="G4" s="8" t="s">
        <v>21</v>
      </c>
      <c r="H4" s="8"/>
      <c r="I4" s="8" t="s">
        <v>21</v>
      </c>
      <c r="J4" s="8" t="s">
        <v>21</v>
      </c>
      <c r="K4" s="8" t="s">
        <v>21</v>
      </c>
      <c r="L4" s="8" t="s">
        <v>21</v>
      </c>
      <c r="M4" s="8"/>
      <c r="N4" s="8"/>
      <c r="O4" s="8"/>
      <c r="P4" s="10">
        <f t="shared" ref="P4:P5" si="1">COUNTIF(E4:O4, "X")</f>
        <v>5</v>
      </c>
      <c r="Q4" s="11">
        <f t="shared" ref="Q4:Q27" si="2">P4/12</f>
        <v>0.4166666667</v>
      </c>
    </row>
    <row r="5" ht="14.25" customHeight="1">
      <c r="A5" s="7" t="s">
        <v>22</v>
      </c>
      <c r="B5" s="8" t="s">
        <v>23</v>
      </c>
      <c r="C5" s="7"/>
      <c r="D5" s="8" t="s">
        <v>21</v>
      </c>
      <c r="E5" s="8"/>
      <c r="F5" s="8"/>
      <c r="G5" s="8"/>
      <c r="H5" s="8" t="s">
        <v>21</v>
      </c>
      <c r="I5" s="8"/>
      <c r="J5" s="8"/>
      <c r="K5" s="8"/>
      <c r="L5" s="8" t="s">
        <v>21</v>
      </c>
      <c r="M5" s="8" t="s">
        <v>21</v>
      </c>
      <c r="N5" s="8" t="s">
        <v>24</v>
      </c>
      <c r="O5" s="8"/>
      <c r="P5" s="10">
        <f t="shared" si="1"/>
        <v>3</v>
      </c>
      <c r="Q5" s="11">
        <f t="shared" si="2"/>
        <v>0.25</v>
      </c>
    </row>
    <row r="6" ht="14.25" customHeight="1">
      <c r="A6" s="8" t="s">
        <v>25</v>
      </c>
      <c r="B6" s="8" t="s">
        <v>26</v>
      </c>
      <c r="C6" s="8" t="s">
        <v>27</v>
      </c>
      <c r="D6" s="8" t="s">
        <v>21</v>
      </c>
      <c r="E6" s="8" t="s">
        <v>21</v>
      </c>
      <c r="F6" s="8" t="s">
        <v>21</v>
      </c>
      <c r="G6" s="8" t="s">
        <v>21</v>
      </c>
      <c r="H6" s="8" t="s">
        <v>21</v>
      </c>
      <c r="I6" s="8" t="s">
        <v>21</v>
      </c>
      <c r="J6" s="8" t="s">
        <v>21</v>
      </c>
      <c r="K6" s="8" t="s">
        <v>21</v>
      </c>
      <c r="L6" s="8" t="s">
        <v>21</v>
      </c>
      <c r="M6" s="8" t="s">
        <v>21</v>
      </c>
      <c r="N6" s="8" t="s">
        <v>21</v>
      </c>
      <c r="O6" s="8" t="s">
        <v>21</v>
      </c>
      <c r="P6" s="12">
        <f t="shared" ref="P6:P27" si="3">COUNTIF(D6:O6, "X")</f>
        <v>12</v>
      </c>
      <c r="Q6" s="13">
        <f t="shared" si="2"/>
        <v>1</v>
      </c>
    </row>
    <row r="7" ht="14.25" customHeight="1">
      <c r="A7" s="8" t="s">
        <v>28</v>
      </c>
      <c r="B7" s="8" t="s">
        <v>29</v>
      </c>
      <c r="C7" s="8" t="s">
        <v>30</v>
      </c>
      <c r="D7" s="8"/>
      <c r="E7" s="8" t="s">
        <v>21</v>
      </c>
      <c r="F7" s="8" t="s">
        <v>21</v>
      </c>
      <c r="G7" s="8" t="s">
        <v>21</v>
      </c>
      <c r="H7" s="8" t="s">
        <v>21</v>
      </c>
      <c r="I7" s="8" t="s">
        <v>21</v>
      </c>
      <c r="J7" s="8" t="s">
        <v>21</v>
      </c>
      <c r="K7" s="8" t="s">
        <v>21</v>
      </c>
      <c r="L7" s="8" t="s">
        <v>21</v>
      </c>
      <c r="M7" s="8" t="s">
        <v>21</v>
      </c>
      <c r="N7" s="8"/>
      <c r="O7" s="8" t="s">
        <v>21</v>
      </c>
      <c r="P7" s="14">
        <f t="shared" si="3"/>
        <v>10</v>
      </c>
      <c r="Q7" s="15">
        <f t="shared" si="2"/>
        <v>0.8333333333</v>
      </c>
      <c r="R7" s="16"/>
    </row>
    <row r="8" ht="14.25" customHeight="1">
      <c r="A8" s="7" t="s">
        <v>31</v>
      </c>
      <c r="B8" s="8" t="s">
        <v>32</v>
      </c>
      <c r="C8" s="7"/>
      <c r="D8" s="8"/>
      <c r="E8" s="8" t="s">
        <v>24</v>
      </c>
      <c r="F8" s="8" t="s">
        <v>24</v>
      </c>
      <c r="G8" s="8" t="s">
        <v>24</v>
      </c>
      <c r="H8" s="8"/>
      <c r="I8" s="8"/>
      <c r="J8" s="8"/>
      <c r="K8" s="8"/>
      <c r="L8" s="8"/>
      <c r="M8" s="8"/>
      <c r="N8" s="8"/>
      <c r="O8" s="8"/>
      <c r="P8" s="10">
        <f t="shared" si="3"/>
        <v>0</v>
      </c>
      <c r="Q8" s="11">
        <f t="shared" si="2"/>
        <v>0</v>
      </c>
    </row>
    <row r="9" ht="14.25" customHeight="1">
      <c r="A9" s="8" t="s">
        <v>33</v>
      </c>
      <c r="B9" s="8" t="s">
        <v>34</v>
      </c>
      <c r="C9" s="8" t="s">
        <v>35</v>
      </c>
      <c r="D9" s="8" t="s">
        <v>21</v>
      </c>
      <c r="E9" s="8" t="s">
        <v>21</v>
      </c>
      <c r="F9" s="8" t="s">
        <v>21</v>
      </c>
      <c r="G9" s="8" t="s">
        <v>21</v>
      </c>
      <c r="H9" s="8" t="s">
        <v>21</v>
      </c>
      <c r="I9" s="8" t="s">
        <v>21</v>
      </c>
      <c r="J9" s="8" t="s">
        <v>21</v>
      </c>
      <c r="K9" s="8" t="s">
        <v>21</v>
      </c>
      <c r="L9" s="8" t="s">
        <v>21</v>
      </c>
      <c r="M9" s="8" t="s">
        <v>21</v>
      </c>
      <c r="N9" s="8" t="s">
        <v>21</v>
      </c>
      <c r="O9" s="8" t="s">
        <v>21</v>
      </c>
      <c r="P9" s="12">
        <f t="shared" si="3"/>
        <v>12</v>
      </c>
      <c r="Q9" s="13">
        <f t="shared" si="2"/>
        <v>1</v>
      </c>
    </row>
    <row r="10" ht="14.25" customHeight="1">
      <c r="A10" s="7" t="s">
        <v>36</v>
      </c>
      <c r="B10" s="8" t="s">
        <v>37</v>
      </c>
      <c r="C10" s="8" t="s">
        <v>38</v>
      </c>
      <c r="D10" s="8"/>
      <c r="E10" s="8"/>
      <c r="F10" s="8"/>
      <c r="G10" s="8" t="s">
        <v>21</v>
      </c>
      <c r="H10" s="8" t="s">
        <v>21</v>
      </c>
      <c r="I10" s="8"/>
      <c r="J10" s="8"/>
      <c r="K10" s="8"/>
      <c r="L10" s="8"/>
      <c r="M10" s="8"/>
      <c r="N10" s="8" t="s">
        <v>21</v>
      </c>
      <c r="O10" s="8"/>
      <c r="P10" s="10">
        <f t="shared" si="3"/>
        <v>3</v>
      </c>
      <c r="Q10" s="11">
        <f t="shared" si="2"/>
        <v>0.25</v>
      </c>
    </row>
    <row r="11" ht="14.25" customHeight="1">
      <c r="A11" s="7" t="s">
        <v>39</v>
      </c>
      <c r="B11" s="8" t="s">
        <v>40</v>
      </c>
      <c r="C11" s="7"/>
      <c r="D11" s="8"/>
      <c r="E11" s="8" t="s">
        <v>21</v>
      </c>
      <c r="F11" s="8" t="s">
        <v>21</v>
      </c>
      <c r="G11" s="8" t="s">
        <v>21</v>
      </c>
      <c r="H11" s="8" t="s">
        <v>21</v>
      </c>
      <c r="I11" s="8"/>
      <c r="J11" s="8"/>
      <c r="K11" s="8"/>
      <c r="L11" s="8" t="s">
        <v>21</v>
      </c>
      <c r="M11" s="8" t="s">
        <v>21</v>
      </c>
      <c r="N11" s="8" t="s">
        <v>21</v>
      </c>
      <c r="O11" s="8" t="s">
        <v>21</v>
      </c>
      <c r="P11" s="10">
        <f t="shared" si="3"/>
        <v>8</v>
      </c>
      <c r="Q11" s="11">
        <f t="shared" si="2"/>
        <v>0.6666666667</v>
      </c>
    </row>
    <row r="12" ht="14.25" customHeight="1">
      <c r="A12" s="7" t="s">
        <v>41</v>
      </c>
      <c r="B12" s="8" t="s">
        <v>42</v>
      </c>
      <c r="C12" s="7"/>
      <c r="D12" s="8"/>
      <c r="E12" s="8" t="s">
        <v>21</v>
      </c>
      <c r="F12" s="8" t="s">
        <v>21</v>
      </c>
      <c r="G12" s="8" t="s">
        <v>24</v>
      </c>
      <c r="H12" s="8" t="s">
        <v>24</v>
      </c>
      <c r="I12" s="8" t="s">
        <v>21</v>
      </c>
      <c r="J12" s="8" t="s">
        <v>21</v>
      </c>
      <c r="K12" s="8" t="s">
        <v>21</v>
      </c>
      <c r="L12" s="8" t="s">
        <v>24</v>
      </c>
      <c r="M12" s="8" t="s">
        <v>21</v>
      </c>
      <c r="N12" s="8"/>
      <c r="O12" s="8" t="s">
        <v>24</v>
      </c>
      <c r="P12" s="10">
        <f t="shared" si="3"/>
        <v>6</v>
      </c>
      <c r="Q12" s="11">
        <f t="shared" si="2"/>
        <v>0.5</v>
      </c>
    </row>
    <row r="13" ht="14.25" customHeight="1">
      <c r="A13" s="8" t="s">
        <v>43</v>
      </c>
      <c r="B13" s="8" t="s">
        <v>44</v>
      </c>
      <c r="C13" s="8" t="s">
        <v>45</v>
      </c>
      <c r="D13" s="8" t="s">
        <v>21</v>
      </c>
      <c r="E13" s="8" t="s">
        <v>21</v>
      </c>
      <c r="F13" s="8" t="s">
        <v>21</v>
      </c>
      <c r="G13" s="8" t="s">
        <v>21</v>
      </c>
      <c r="H13" s="8" t="s">
        <v>21</v>
      </c>
      <c r="I13" s="8" t="s">
        <v>21</v>
      </c>
      <c r="J13" s="8" t="s">
        <v>21</v>
      </c>
      <c r="K13" s="8" t="s">
        <v>21</v>
      </c>
      <c r="L13" s="8" t="s">
        <v>21</v>
      </c>
      <c r="M13" s="8" t="s">
        <v>21</v>
      </c>
      <c r="N13" s="8" t="s">
        <v>21</v>
      </c>
      <c r="O13" s="8" t="s">
        <v>21</v>
      </c>
      <c r="P13" s="12">
        <f t="shared" si="3"/>
        <v>12</v>
      </c>
      <c r="Q13" s="13">
        <f t="shared" si="2"/>
        <v>1</v>
      </c>
    </row>
    <row r="14" ht="14.25" customHeight="1">
      <c r="A14" s="7" t="s">
        <v>46</v>
      </c>
      <c r="B14" s="8" t="s">
        <v>47</v>
      </c>
      <c r="C14" s="8" t="s">
        <v>48</v>
      </c>
      <c r="D14" s="8"/>
      <c r="E14" s="8" t="s">
        <v>21</v>
      </c>
      <c r="F14" s="8" t="s">
        <v>21</v>
      </c>
      <c r="G14" s="8" t="s">
        <v>21</v>
      </c>
      <c r="H14" s="8" t="s">
        <v>21</v>
      </c>
      <c r="I14" s="8" t="s">
        <v>24</v>
      </c>
      <c r="J14" s="8" t="s">
        <v>21</v>
      </c>
      <c r="K14" s="8" t="s">
        <v>21</v>
      </c>
      <c r="L14" s="8" t="s">
        <v>21</v>
      </c>
      <c r="M14" s="8" t="s">
        <v>21</v>
      </c>
      <c r="N14" s="8"/>
      <c r="O14" s="8"/>
      <c r="P14" s="10">
        <f t="shared" si="3"/>
        <v>8</v>
      </c>
      <c r="Q14" s="11">
        <f t="shared" si="2"/>
        <v>0.6666666667</v>
      </c>
    </row>
    <row r="15" ht="14.25" customHeight="1">
      <c r="A15" s="8" t="s">
        <v>49</v>
      </c>
      <c r="B15" s="8" t="s">
        <v>50</v>
      </c>
      <c r="C15" s="8" t="s">
        <v>51</v>
      </c>
      <c r="D15" s="8" t="s">
        <v>21</v>
      </c>
      <c r="E15" s="8" t="s">
        <v>21</v>
      </c>
      <c r="F15" s="8" t="s">
        <v>21</v>
      </c>
      <c r="G15" s="8" t="s">
        <v>21</v>
      </c>
      <c r="H15" s="8" t="s">
        <v>21</v>
      </c>
      <c r="I15" s="8" t="s">
        <v>24</v>
      </c>
      <c r="J15" s="8" t="s">
        <v>21</v>
      </c>
      <c r="K15" s="8" t="s">
        <v>21</v>
      </c>
      <c r="L15" s="8" t="s">
        <v>21</v>
      </c>
      <c r="M15" s="8"/>
      <c r="N15" s="8" t="s">
        <v>21</v>
      </c>
      <c r="O15" s="8" t="s">
        <v>21</v>
      </c>
      <c r="P15" s="12">
        <f t="shared" si="3"/>
        <v>10</v>
      </c>
      <c r="Q15" s="13">
        <f t="shared" si="2"/>
        <v>0.8333333333</v>
      </c>
    </row>
    <row r="16" ht="14.25" customHeight="1">
      <c r="A16" s="8" t="s">
        <v>52</v>
      </c>
      <c r="B16" s="8" t="s">
        <v>53</v>
      </c>
      <c r="C16" s="8" t="s">
        <v>54</v>
      </c>
      <c r="D16" s="8"/>
      <c r="E16" s="8" t="s">
        <v>21</v>
      </c>
      <c r="F16" s="8" t="s">
        <v>21</v>
      </c>
      <c r="G16" s="8" t="s">
        <v>21</v>
      </c>
      <c r="H16" s="8" t="s">
        <v>21</v>
      </c>
      <c r="I16" s="8" t="s">
        <v>21</v>
      </c>
      <c r="J16" s="8" t="s">
        <v>21</v>
      </c>
      <c r="K16" s="8" t="s">
        <v>21</v>
      </c>
      <c r="L16" s="8" t="s">
        <v>21</v>
      </c>
      <c r="M16" s="8" t="s">
        <v>21</v>
      </c>
      <c r="N16" s="8" t="s">
        <v>21</v>
      </c>
      <c r="O16" s="8" t="s">
        <v>21</v>
      </c>
      <c r="P16" s="12">
        <f t="shared" si="3"/>
        <v>11</v>
      </c>
      <c r="Q16" s="13">
        <f t="shared" si="2"/>
        <v>0.9166666667</v>
      </c>
    </row>
    <row r="17" ht="14.25" customHeight="1">
      <c r="A17" s="7" t="s">
        <v>55</v>
      </c>
      <c r="B17" s="8" t="s">
        <v>56</v>
      </c>
      <c r="C17" s="7"/>
      <c r="D17" s="8"/>
      <c r="E17" s="8"/>
      <c r="F17" s="8"/>
      <c r="G17" s="8"/>
      <c r="H17" s="8"/>
      <c r="I17" s="8" t="s">
        <v>24</v>
      </c>
      <c r="J17" s="8"/>
      <c r="K17" s="8"/>
      <c r="L17" s="8"/>
      <c r="M17" s="8"/>
      <c r="N17" s="8"/>
      <c r="O17" s="8"/>
      <c r="P17" s="10">
        <f t="shared" si="3"/>
        <v>0</v>
      </c>
      <c r="Q17" s="11">
        <f t="shared" si="2"/>
        <v>0</v>
      </c>
    </row>
    <row r="18" ht="14.25" customHeight="1">
      <c r="A18" s="8" t="s">
        <v>57</v>
      </c>
      <c r="B18" s="8" t="s">
        <v>58</v>
      </c>
      <c r="C18" s="7"/>
      <c r="D18" s="8" t="s">
        <v>24</v>
      </c>
      <c r="E18" s="8" t="s">
        <v>21</v>
      </c>
      <c r="F18" s="8" t="s">
        <v>21</v>
      </c>
      <c r="G18" s="8" t="s">
        <v>21</v>
      </c>
      <c r="H18" s="8" t="s">
        <v>21</v>
      </c>
      <c r="I18" s="8" t="s">
        <v>21</v>
      </c>
      <c r="J18" s="8" t="s">
        <v>24</v>
      </c>
      <c r="K18" s="8" t="s">
        <v>24</v>
      </c>
      <c r="L18" s="8" t="s">
        <v>21</v>
      </c>
      <c r="M18" s="8" t="s">
        <v>21</v>
      </c>
      <c r="N18" s="8" t="s">
        <v>21</v>
      </c>
      <c r="O18" s="8" t="s">
        <v>21</v>
      </c>
      <c r="P18" s="14">
        <f t="shared" si="3"/>
        <v>9</v>
      </c>
      <c r="Q18" s="15">
        <f t="shared" si="2"/>
        <v>0.75</v>
      </c>
    </row>
    <row r="19" ht="14.25" customHeight="1">
      <c r="A19" s="8" t="s">
        <v>59</v>
      </c>
      <c r="B19" s="8" t="s">
        <v>60</v>
      </c>
      <c r="C19" s="9" t="s">
        <v>61</v>
      </c>
      <c r="D19" s="8"/>
      <c r="E19" s="8" t="s">
        <v>21</v>
      </c>
      <c r="F19" s="8" t="s">
        <v>21</v>
      </c>
      <c r="G19" s="8" t="s">
        <v>21</v>
      </c>
      <c r="H19" s="8" t="s">
        <v>21</v>
      </c>
      <c r="I19" s="8" t="s">
        <v>21</v>
      </c>
      <c r="J19" s="8" t="s">
        <v>21</v>
      </c>
      <c r="K19" s="8" t="s">
        <v>21</v>
      </c>
      <c r="L19" s="8" t="s">
        <v>21</v>
      </c>
      <c r="M19" s="8" t="s">
        <v>21</v>
      </c>
      <c r="N19" s="8" t="s">
        <v>21</v>
      </c>
      <c r="O19" s="8" t="s">
        <v>21</v>
      </c>
      <c r="P19" s="12">
        <f t="shared" si="3"/>
        <v>11</v>
      </c>
      <c r="Q19" s="13">
        <f t="shared" si="2"/>
        <v>0.9166666667</v>
      </c>
    </row>
    <row r="20" ht="14.25" customHeight="1">
      <c r="A20" s="7" t="s">
        <v>62</v>
      </c>
      <c r="B20" s="8" t="s">
        <v>63</v>
      </c>
      <c r="C20" s="7"/>
      <c r="D20" s="8"/>
      <c r="E20" s="8"/>
      <c r="F20" s="8"/>
      <c r="G20" s="8" t="s">
        <v>21</v>
      </c>
      <c r="H20" s="8" t="s">
        <v>21</v>
      </c>
      <c r="I20" s="8" t="s">
        <v>21</v>
      </c>
      <c r="J20" s="8" t="s">
        <v>21</v>
      </c>
      <c r="K20" s="8" t="s">
        <v>21</v>
      </c>
      <c r="L20" s="8" t="s">
        <v>21</v>
      </c>
      <c r="M20" s="8"/>
      <c r="N20" s="8"/>
      <c r="O20" s="8" t="s">
        <v>21</v>
      </c>
      <c r="P20" s="10">
        <f t="shared" si="3"/>
        <v>7</v>
      </c>
      <c r="Q20" s="11">
        <f t="shared" si="2"/>
        <v>0.5833333333</v>
      </c>
    </row>
    <row r="21" ht="14.25" customHeight="1">
      <c r="A21" s="8" t="s">
        <v>64</v>
      </c>
      <c r="B21" s="8" t="s">
        <v>65</v>
      </c>
      <c r="C21" s="8" t="s">
        <v>66</v>
      </c>
      <c r="D21" s="8" t="s">
        <v>21</v>
      </c>
      <c r="E21" s="8" t="s">
        <v>21</v>
      </c>
      <c r="F21" s="8" t="s">
        <v>21</v>
      </c>
      <c r="G21" s="8" t="s">
        <v>21</v>
      </c>
      <c r="H21" s="8" t="s">
        <v>21</v>
      </c>
      <c r="I21" s="8" t="s">
        <v>21</v>
      </c>
      <c r="J21" s="8" t="s">
        <v>24</v>
      </c>
      <c r="K21" s="8" t="s">
        <v>24</v>
      </c>
      <c r="L21" s="8" t="s">
        <v>21</v>
      </c>
      <c r="M21" s="8" t="s">
        <v>21</v>
      </c>
      <c r="N21" s="8" t="s">
        <v>21</v>
      </c>
      <c r="O21" s="8" t="s">
        <v>21</v>
      </c>
      <c r="P21" s="12">
        <f t="shared" si="3"/>
        <v>10</v>
      </c>
      <c r="Q21" s="13">
        <f t="shared" si="2"/>
        <v>0.8333333333</v>
      </c>
    </row>
    <row r="22" ht="14.25" customHeight="1">
      <c r="A22" s="8" t="s">
        <v>67</v>
      </c>
      <c r="B22" s="8" t="s">
        <v>68</v>
      </c>
      <c r="C22" s="8" t="s">
        <v>69</v>
      </c>
      <c r="D22" s="8" t="s">
        <v>21</v>
      </c>
      <c r="E22" s="8" t="s">
        <v>21</v>
      </c>
      <c r="F22" s="8" t="s">
        <v>21</v>
      </c>
      <c r="G22" s="8" t="s">
        <v>21</v>
      </c>
      <c r="H22" s="8" t="s">
        <v>21</v>
      </c>
      <c r="I22" s="8" t="s">
        <v>21</v>
      </c>
      <c r="J22" s="8" t="s">
        <v>21</v>
      </c>
      <c r="K22" s="8" t="s">
        <v>21</v>
      </c>
      <c r="L22" s="8" t="s">
        <v>21</v>
      </c>
      <c r="M22" s="8" t="s">
        <v>21</v>
      </c>
      <c r="N22" s="8" t="s">
        <v>21</v>
      </c>
      <c r="O22" s="8" t="s">
        <v>21</v>
      </c>
      <c r="P22" s="12">
        <f t="shared" si="3"/>
        <v>12</v>
      </c>
      <c r="Q22" s="13">
        <f t="shared" si="2"/>
        <v>1</v>
      </c>
    </row>
    <row r="23" ht="14.25" customHeight="1">
      <c r="A23" s="8" t="s">
        <v>70</v>
      </c>
      <c r="B23" s="8" t="s">
        <v>71</v>
      </c>
      <c r="C23" s="8" t="s">
        <v>72</v>
      </c>
      <c r="D23" s="8" t="s">
        <v>24</v>
      </c>
      <c r="E23" s="8" t="s">
        <v>21</v>
      </c>
      <c r="F23" s="8" t="s">
        <v>21</v>
      </c>
      <c r="G23" s="8" t="s">
        <v>21</v>
      </c>
      <c r="H23" s="8" t="s">
        <v>21</v>
      </c>
      <c r="I23" s="8" t="s">
        <v>21</v>
      </c>
      <c r="J23" s="8" t="s">
        <v>21</v>
      </c>
      <c r="K23" s="8" t="s">
        <v>21</v>
      </c>
      <c r="L23" s="8" t="s">
        <v>21</v>
      </c>
      <c r="M23" s="8" t="s">
        <v>24</v>
      </c>
      <c r="N23" s="8" t="s">
        <v>21</v>
      </c>
      <c r="O23" s="8" t="s">
        <v>21</v>
      </c>
      <c r="P23" s="12">
        <f t="shared" si="3"/>
        <v>10</v>
      </c>
      <c r="Q23" s="13">
        <f t="shared" si="2"/>
        <v>0.8333333333</v>
      </c>
    </row>
    <row r="24" ht="14.25" customHeight="1">
      <c r="A24" s="7" t="s">
        <v>73</v>
      </c>
      <c r="B24" s="8" t="s">
        <v>74</v>
      </c>
      <c r="C24" s="8" t="s">
        <v>75</v>
      </c>
      <c r="D24" s="8" t="s">
        <v>21</v>
      </c>
      <c r="E24" s="8" t="s">
        <v>21</v>
      </c>
      <c r="F24" s="8" t="s">
        <v>21</v>
      </c>
      <c r="G24" s="8" t="s">
        <v>21</v>
      </c>
      <c r="H24" s="8"/>
      <c r="I24" s="8"/>
      <c r="J24" s="8" t="s">
        <v>21</v>
      </c>
      <c r="K24" s="8" t="s">
        <v>21</v>
      </c>
      <c r="L24" s="8"/>
      <c r="M24" s="8" t="s">
        <v>21</v>
      </c>
      <c r="N24" s="8"/>
      <c r="O24" s="8" t="s">
        <v>21</v>
      </c>
      <c r="P24" s="10">
        <f t="shared" si="3"/>
        <v>8</v>
      </c>
      <c r="Q24" s="11">
        <f t="shared" si="2"/>
        <v>0.6666666667</v>
      </c>
    </row>
    <row r="25" ht="14.25" customHeight="1">
      <c r="A25" s="8" t="s">
        <v>76</v>
      </c>
      <c r="B25" s="8" t="s">
        <v>77</v>
      </c>
      <c r="C25" s="8" t="s">
        <v>78</v>
      </c>
      <c r="D25" s="8" t="s">
        <v>21</v>
      </c>
      <c r="E25" s="8" t="s">
        <v>21</v>
      </c>
      <c r="F25" s="8" t="s">
        <v>21</v>
      </c>
      <c r="G25" s="8" t="s">
        <v>21</v>
      </c>
      <c r="H25" s="8" t="s">
        <v>21</v>
      </c>
      <c r="I25" s="8" t="s">
        <v>21</v>
      </c>
      <c r="J25" s="8" t="s">
        <v>24</v>
      </c>
      <c r="K25" s="8" t="s">
        <v>24</v>
      </c>
      <c r="L25" s="8" t="s">
        <v>21</v>
      </c>
      <c r="M25" s="8" t="s">
        <v>21</v>
      </c>
      <c r="N25" s="8" t="s">
        <v>24</v>
      </c>
      <c r="O25" s="8" t="s">
        <v>21</v>
      </c>
      <c r="P25" s="14">
        <f t="shared" si="3"/>
        <v>9</v>
      </c>
      <c r="Q25" s="15">
        <f t="shared" si="2"/>
        <v>0.75</v>
      </c>
    </row>
    <row r="26" ht="14.25" customHeight="1">
      <c r="A26" s="8" t="s">
        <v>79</v>
      </c>
      <c r="B26" s="8" t="s">
        <v>80</v>
      </c>
      <c r="C26" s="8" t="s">
        <v>81</v>
      </c>
      <c r="D26" s="8" t="s">
        <v>24</v>
      </c>
      <c r="E26" s="8" t="s">
        <v>21</v>
      </c>
      <c r="F26" s="8" t="s">
        <v>21</v>
      </c>
      <c r="G26" s="8" t="s">
        <v>21</v>
      </c>
      <c r="H26" s="8" t="s">
        <v>21</v>
      </c>
      <c r="I26" s="8" t="s">
        <v>21</v>
      </c>
      <c r="J26" s="8" t="s">
        <v>21</v>
      </c>
      <c r="K26" s="8" t="s">
        <v>21</v>
      </c>
      <c r="L26" s="8" t="s">
        <v>21</v>
      </c>
      <c r="M26" s="8" t="s">
        <v>21</v>
      </c>
      <c r="N26" s="8" t="s">
        <v>21</v>
      </c>
      <c r="O26" s="8" t="s">
        <v>21</v>
      </c>
      <c r="P26" s="12">
        <f t="shared" si="3"/>
        <v>11</v>
      </c>
      <c r="Q26" s="13">
        <f t="shared" si="2"/>
        <v>0.9166666667</v>
      </c>
    </row>
    <row r="27" ht="14.25" customHeight="1">
      <c r="A27" s="8" t="s">
        <v>82</v>
      </c>
      <c r="B27" s="8" t="s">
        <v>83</v>
      </c>
      <c r="C27" s="8" t="s">
        <v>84</v>
      </c>
      <c r="D27" s="8" t="s">
        <v>21</v>
      </c>
      <c r="E27" s="8" t="s">
        <v>21</v>
      </c>
      <c r="F27" s="8" t="s">
        <v>21</v>
      </c>
      <c r="G27" s="8" t="s">
        <v>21</v>
      </c>
      <c r="H27" s="8" t="s">
        <v>21</v>
      </c>
      <c r="I27" s="8" t="s">
        <v>21</v>
      </c>
      <c r="J27" s="8" t="s">
        <v>21</v>
      </c>
      <c r="K27" s="8" t="s">
        <v>21</v>
      </c>
      <c r="L27" s="8" t="s">
        <v>21</v>
      </c>
      <c r="M27" s="8" t="s">
        <v>21</v>
      </c>
      <c r="N27" s="8" t="s">
        <v>21</v>
      </c>
      <c r="O27" s="8"/>
      <c r="P27" s="12">
        <f t="shared" si="3"/>
        <v>11</v>
      </c>
      <c r="Q27" s="13">
        <f t="shared" si="2"/>
        <v>0.9166666667</v>
      </c>
    </row>
    <row r="28" ht="14.25" customHeight="1">
      <c r="P28" s="17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43"/>
    <col customWidth="1" min="2" max="3" width="18.57"/>
    <col customWidth="1" min="4" max="17" width="5.14"/>
    <col customWidth="1" min="18" max="28" width="8.71"/>
  </cols>
  <sheetData>
    <row r="1" ht="14.25" customHeight="1">
      <c r="A1" s="1" t="s">
        <v>85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ht="14.25" customHeight="1">
      <c r="A3" s="4" t="s">
        <v>1</v>
      </c>
      <c r="B3" s="4" t="s">
        <v>2</v>
      </c>
      <c r="C3" s="4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86</v>
      </c>
      <c r="Q3" s="6" t="s">
        <v>17</v>
      </c>
    </row>
    <row r="4" ht="14.25" customHeight="1">
      <c r="A4" s="18" t="s">
        <v>18</v>
      </c>
      <c r="B4" s="8" t="s">
        <v>87</v>
      </c>
      <c r="C4" s="9" t="s">
        <v>20</v>
      </c>
      <c r="D4" s="8"/>
      <c r="E4" s="8"/>
      <c r="F4" s="8" t="s">
        <v>21</v>
      </c>
      <c r="G4" s="8" t="s">
        <v>21</v>
      </c>
      <c r="H4" s="8" t="s">
        <v>21</v>
      </c>
      <c r="I4" s="8"/>
      <c r="J4" s="8"/>
      <c r="K4" s="8"/>
      <c r="L4" s="8"/>
      <c r="M4" s="8"/>
      <c r="N4" s="8"/>
      <c r="O4" s="8"/>
      <c r="P4" s="18">
        <f t="shared" ref="P4:P5" si="1">COUNTIF(E4:O4, "X")</f>
        <v>3</v>
      </c>
      <c r="Q4" s="8"/>
    </row>
    <row r="5" ht="14.25" customHeight="1">
      <c r="A5" s="7" t="s">
        <v>22</v>
      </c>
      <c r="B5" s="8" t="s">
        <v>23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7">
        <f t="shared" si="1"/>
        <v>0</v>
      </c>
      <c r="Q5" s="8"/>
    </row>
    <row r="6" ht="14.25" customHeight="1">
      <c r="A6" s="8" t="s">
        <v>25</v>
      </c>
      <c r="B6" s="8" t="s">
        <v>26</v>
      </c>
      <c r="C6" s="8" t="s">
        <v>27</v>
      </c>
      <c r="D6" s="8" t="s">
        <v>21</v>
      </c>
      <c r="E6" s="8" t="s">
        <v>21</v>
      </c>
      <c r="F6" s="8" t="s">
        <v>21</v>
      </c>
      <c r="G6" s="8" t="s">
        <v>21</v>
      </c>
      <c r="H6" s="8" t="s">
        <v>21</v>
      </c>
      <c r="I6" s="8"/>
      <c r="J6" s="8"/>
      <c r="K6" s="8"/>
      <c r="L6" s="8"/>
      <c r="M6" s="8"/>
      <c r="N6" s="8"/>
      <c r="O6" s="8"/>
      <c r="P6" s="8">
        <f t="shared" ref="P6:P27" si="2">COUNTIF(D6:O6, "X")</f>
        <v>5</v>
      </c>
      <c r="Q6" s="8"/>
    </row>
    <row r="7" ht="14.25" customHeight="1">
      <c r="A7" s="8" t="s">
        <v>28</v>
      </c>
      <c r="B7" s="8" t="s">
        <v>29</v>
      </c>
      <c r="C7" s="8" t="s">
        <v>30</v>
      </c>
      <c r="D7" s="8" t="s">
        <v>21</v>
      </c>
      <c r="E7" s="8"/>
      <c r="F7" s="8" t="s">
        <v>21</v>
      </c>
      <c r="G7" s="8" t="s">
        <v>21</v>
      </c>
      <c r="H7" s="8" t="s">
        <v>21</v>
      </c>
      <c r="I7" s="8"/>
      <c r="J7" s="8"/>
      <c r="K7" s="8"/>
      <c r="L7" s="8"/>
      <c r="M7" s="8"/>
      <c r="N7" s="8"/>
      <c r="O7" s="8"/>
      <c r="P7" s="8">
        <f t="shared" si="2"/>
        <v>4</v>
      </c>
      <c r="Q7" s="8"/>
    </row>
    <row r="8" ht="14.25" customHeight="1">
      <c r="A8" s="7" t="s">
        <v>31</v>
      </c>
      <c r="B8" s="8" t="s">
        <v>32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7">
        <f t="shared" si="2"/>
        <v>0</v>
      </c>
      <c r="Q8" s="8"/>
    </row>
    <row r="9" ht="14.25" customHeight="1">
      <c r="A9" s="8" t="s">
        <v>33</v>
      </c>
      <c r="B9" s="8" t="s">
        <v>34</v>
      </c>
      <c r="C9" s="8" t="s">
        <v>35</v>
      </c>
      <c r="D9" s="8" t="s">
        <v>21</v>
      </c>
      <c r="E9" s="8" t="s">
        <v>21</v>
      </c>
      <c r="F9" s="8" t="s">
        <v>21</v>
      </c>
      <c r="G9" s="8" t="s">
        <v>21</v>
      </c>
      <c r="H9" s="8" t="s">
        <v>21</v>
      </c>
      <c r="I9" s="8"/>
      <c r="J9" s="8"/>
      <c r="K9" s="8"/>
      <c r="L9" s="8"/>
      <c r="M9" s="8"/>
      <c r="N9" s="8"/>
      <c r="O9" s="8"/>
      <c r="P9" s="8">
        <f t="shared" si="2"/>
        <v>5</v>
      </c>
      <c r="Q9" s="8"/>
    </row>
    <row r="10" ht="14.25" customHeight="1">
      <c r="A10" s="8" t="s">
        <v>36</v>
      </c>
      <c r="B10" s="8" t="s">
        <v>37</v>
      </c>
      <c r="C10" s="8" t="s">
        <v>88</v>
      </c>
      <c r="D10" s="8"/>
      <c r="E10" s="8" t="s">
        <v>21</v>
      </c>
      <c r="F10" s="8" t="s">
        <v>21</v>
      </c>
      <c r="G10" s="8" t="s">
        <v>21</v>
      </c>
      <c r="H10" s="8" t="s">
        <v>21</v>
      </c>
      <c r="I10" s="8"/>
      <c r="J10" s="8"/>
      <c r="K10" s="8"/>
      <c r="L10" s="8"/>
      <c r="M10" s="8"/>
      <c r="N10" s="8"/>
      <c r="O10" s="8"/>
      <c r="P10" s="8">
        <f t="shared" si="2"/>
        <v>4</v>
      </c>
      <c r="Q10" s="8"/>
    </row>
    <row r="11" ht="14.25" customHeight="1">
      <c r="A11" s="8" t="s">
        <v>39</v>
      </c>
      <c r="B11" s="8" t="s">
        <v>40</v>
      </c>
      <c r="C11" s="7"/>
      <c r="D11" s="8" t="s">
        <v>21</v>
      </c>
      <c r="E11" s="8" t="s">
        <v>21</v>
      </c>
      <c r="F11" s="8" t="s">
        <v>21</v>
      </c>
      <c r="G11" s="8" t="s">
        <v>21</v>
      </c>
      <c r="H11" s="8"/>
      <c r="I11" s="8"/>
      <c r="J11" s="8"/>
      <c r="K11" s="8"/>
      <c r="L11" s="8"/>
      <c r="M11" s="8"/>
      <c r="N11" s="8"/>
      <c r="O11" s="8"/>
      <c r="P11" s="9">
        <f t="shared" si="2"/>
        <v>4</v>
      </c>
      <c r="Q11" s="8"/>
    </row>
    <row r="12" ht="14.25" customHeight="1">
      <c r="A12" s="8" t="s">
        <v>41</v>
      </c>
      <c r="B12" s="8" t="s">
        <v>42</v>
      </c>
      <c r="C12" s="7"/>
      <c r="D12" s="8" t="s">
        <v>21</v>
      </c>
      <c r="E12" s="8" t="s">
        <v>21</v>
      </c>
      <c r="F12" s="8" t="s">
        <v>21</v>
      </c>
      <c r="G12" s="8" t="s">
        <v>21</v>
      </c>
      <c r="H12" s="8" t="s">
        <v>21</v>
      </c>
      <c r="I12" s="8"/>
      <c r="J12" s="8"/>
      <c r="K12" s="8"/>
      <c r="L12" s="8"/>
      <c r="M12" s="8"/>
      <c r="N12" s="8"/>
      <c r="O12" s="8"/>
      <c r="P12" s="8">
        <f t="shared" si="2"/>
        <v>5</v>
      </c>
      <c r="Q12" s="8"/>
    </row>
    <row r="13" ht="14.25" customHeight="1">
      <c r="A13" s="8" t="s">
        <v>43</v>
      </c>
      <c r="B13" s="8" t="s">
        <v>44</v>
      </c>
      <c r="C13" s="8" t="s">
        <v>45</v>
      </c>
      <c r="D13" s="8" t="s">
        <v>21</v>
      </c>
      <c r="E13" s="8" t="s">
        <v>21</v>
      </c>
      <c r="F13" s="8" t="s">
        <v>21</v>
      </c>
      <c r="G13" s="8" t="s">
        <v>21</v>
      </c>
      <c r="H13" s="8" t="s">
        <v>21</v>
      </c>
      <c r="I13" s="8"/>
      <c r="J13" s="8"/>
      <c r="K13" s="8"/>
      <c r="L13" s="8"/>
      <c r="M13" s="8"/>
      <c r="N13" s="8"/>
      <c r="O13" s="8"/>
      <c r="P13" s="8">
        <f t="shared" si="2"/>
        <v>5</v>
      </c>
      <c r="Q13" s="8"/>
    </row>
    <row r="14" ht="14.25" customHeight="1">
      <c r="A14" s="8" t="s">
        <v>46</v>
      </c>
      <c r="B14" s="8" t="s">
        <v>47</v>
      </c>
      <c r="C14" s="8" t="s">
        <v>48</v>
      </c>
      <c r="D14" s="8" t="s">
        <v>21</v>
      </c>
      <c r="E14" s="8" t="s">
        <v>21</v>
      </c>
      <c r="F14" s="8" t="s">
        <v>21</v>
      </c>
      <c r="G14" s="8" t="s">
        <v>21</v>
      </c>
      <c r="H14" s="8" t="s">
        <v>21</v>
      </c>
      <c r="I14" s="8"/>
      <c r="J14" s="8"/>
      <c r="K14" s="8"/>
      <c r="L14" s="8"/>
      <c r="M14" s="8"/>
      <c r="N14" s="8"/>
      <c r="O14" s="8"/>
      <c r="P14" s="8">
        <f t="shared" si="2"/>
        <v>5</v>
      </c>
      <c r="Q14" s="8"/>
    </row>
    <row r="15" ht="14.25" customHeight="1">
      <c r="A15" s="8" t="s">
        <v>49</v>
      </c>
      <c r="B15" s="8" t="s">
        <v>50</v>
      </c>
      <c r="C15" s="8" t="s">
        <v>51</v>
      </c>
      <c r="D15" s="8" t="s">
        <v>21</v>
      </c>
      <c r="E15" s="8" t="s">
        <v>21</v>
      </c>
      <c r="F15" s="8" t="s">
        <v>21</v>
      </c>
      <c r="G15" s="8" t="s">
        <v>21</v>
      </c>
      <c r="H15" s="8" t="s">
        <v>21</v>
      </c>
      <c r="I15" s="8"/>
      <c r="J15" s="8"/>
      <c r="K15" s="8"/>
      <c r="L15" s="8"/>
      <c r="M15" s="8"/>
      <c r="N15" s="8"/>
      <c r="O15" s="8"/>
      <c r="P15" s="8">
        <f t="shared" si="2"/>
        <v>5</v>
      </c>
      <c r="Q15" s="8"/>
    </row>
    <row r="16" ht="14.25" customHeight="1">
      <c r="A16" s="8" t="s">
        <v>52</v>
      </c>
      <c r="B16" s="8" t="s">
        <v>53</v>
      </c>
      <c r="C16" s="8" t="s">
        <v>54</v>
      </c>
      <c r="D16" s="8" t="s">
        <v>21</v>
      </c>
      <c r="E16" s="8" t="s">
        <v>21</v>
      </c>
      <c r="F16" s="8" t="s">
        <v>21</v>
      </c>
      <c r="G16" s="8" t="s">
        <v>21</v>
      </c>
      <c r="H16" s="8" t="s">
        <v>21</v>
      </c>
      <c r="I16" s="8"/>
      <c r="J16" s="8"/>
      <c r="K16" s="8"/>
      <c r="L16" s="8"/>
      <c r="M16" s="8"/>
      <c r="N16" s="8"/>
      <c r="O16" s="8"/>
      <c r="P16" s="8">
        <f t="shared" si="2"/>
        <v>5</v>
      </c>
      <c r="Q16" s="8"/>
    </row>
    <row r="17" ht="14.25" customHeight="1">
      <c r="A17" s="7" t="s">
        <v>55</v>
      </c>
      <c r="B17" s="8" t="s">
        <v>56</v>
      </c>
      <c r="C17" s="7"/>
      <c r="D17" s="8"/>
      <c r="E17" s="8" t="s">
        <v>21</v>
      </c>
      <c r="F17" s="8" t="s">
        <v>21</v>
      </c>
      <c r="G17" s="8"/>
      <c r="H17" s="8"/>
      <c r="I17" s="8"/>
      <c r="J17" s="8"/>
      <c r="K17" s="8"/>
      <c r="L17" s="8"/>
      <c r="M17" s="8"/>
      <c r="N17" s="8"/>
      <c r="O17" s="8"/>
      <c r="P17" s="7">
        <f t="shared" si="2"/>
        <v>2</v>
      </c>
      <c r="Q17" s="8"/>
    </row>
    <row r="18" ht="14.25" customHeight="1">
      <c r="A18" s="8" t="s">
        <v>57</v>
      </c>
      <c r="B18" s="8" t="s">
        <v>58</v>
      </c>
      <c r="C18" s="7"/>
      <c r="D18" s="8" t="s">
        <v>21</v>
      </c>
      <c r="E18" s="8" t="s">
        <v>21</v>
      </c>
      <c r="F18" s="8" t="s">
        <v>21</v>
      </c>
      <c r="G18" s="8" t="s">
        <v>21</v>
      </c>
      <c r="H18" s="8" t="s">
        <v>21</v>
      </c>
      <c r="I18" s="8"/>
      <c r="J18" s="8"/>
      <c r="K18" s="8"/>
      <c r="L18" s="8"/>
      <c r="M18" s="8"/>
      <c r="N18" s="8"/>
      <c r="O18" s="8"/>
      <c r="P18" s="8">
        <f t="shared" si="2"/>
        <v>5</v>
      </c>
      <c r="Q18" s="8"/>
    </row>
    <row r="19" ht="14.25" customHeight="1">
      <c r="A19" s="8" t="s">
        <v>59</v>
      </c>
      <c r="B19" s="8" t="s">
        <v>60</v>
      </c>
      <c r="C19" s="8" t="s">
        <v>61</v>
      </c>
      <c r="D19" s="8" t="s">
        <v>21</v>
      </c>
      <c r="E19" s="8" t="s">
        <v>21</v>
      </c>
      <c r="F19" s="8" t="s">
        <v>21</v>
      </c>
      <c r="G19" s="8" t="s">
        <v>21</v>
      </c>
      <c r="H19" s="8" t="s">
        <v>21</v>
      </c>
      <c r="I19" s="8"/>
      <c r="J19" s="8"/>
      <c r="K19" s="8"/>
      <c r="L19" s="8"/>
      <c r="M19" s="8"/>
      <c r="N19" s="8"/>
      <c r="O19" s="8"/>
      <c r="P19" s="8">
        <f t="shared" si="2"/>
        <v>5</v>
      </c>
      <c r="Q19" s="8"/>
    </row>
    <row r="20" ht="14.25" customHeight="1">
      <c r="A20" s="7" t="s">
        <v>62</v>
      </c>
      <c r="B20" s="8" t="s">
        <v>63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7">
        <f t="shared" si="2"/>
        <v>0</v>
      </c>
      <c r="Q20" s="8"/>
    </row>
    <row r="21" ht="14.25" customHeight="1">
      <c r="A21" s="8" t="s">
        <v>64</v>
      </c>
      <c r="B21" s="8" t="s">
        <v>65</v>
      </c>
      <c r="C21" s="8" t="s">
        <v>66</v>
      </c>
      <c r="D21" s="8"/>
      <c r="E21" s="8" t="s">
        <v>21</v>
      </c>
      <c r="F21" s="8" t="s">
        <v>21</v>
      </c>
      <c r="G21" s="8" t="s">
        <v>21</v>
      </c>
      <c r="H21" s="8" t="s">
        <v>21</v>
      </c>
      <c r="I21" s="8"/>
      <c r="J21" s="8"/>
      <c r="K21" s="8"/>
      <c r="L21" s="8"/>
      <c r="M21" s="8"/>
      <c r="N21" s="8"/>
      <c r="O21" s="8"/>
      <c r="P21" s="8">
        <f t="shared" si="2"/>
        <v>4</v>
      </c>
      <c r="Q21" s="8"/>
    </row>
    <row r="22" ht="14.25" customHeight="1">
      <c r="A22" s="8" t="s">
        <v>67</v>
      </c>
      <c r="B22" s="8" t="s">
        <v>68</v>
      </c>
      <c r="C22" s="8" t="s">
        <v>69</v>
      </c>
      <c r="D22" s="8" t="s">
        <v>21</v>
      </c>
      <c r="E22" s="8" t="s">
        <v>21</v>
      </c>
      <c r="F22" s="8" t="s">
        <v>21</v>
      </c>
      <c r="G22" s="8" t="s">
        <v>21</v>
      </c>
      <c r="H22" s="8" t="s">
        <v>21</v>
      </c>
      <c r="I22" s="8"/>
      <c r="J22" s="8"/>
      <c r="K22" s="8"/>
      <c r="L22" s="8"/>
      <c r="M22" s="8"/>
      <c r="N22" s="8"/>
      <c r="O22" s="8"/>
      <c r="P22" s="8">
        <f t="shared" si="2"/>
        <v>5</v>
      </c>
      <c r="Q22" s="8"/>
    </row>
    <row r="23" ht="14.25" customHeight="1">
      <c r="A23" s="8" t="s">
        <v>70</v>
      </c>
      <c r="B23" s="8" t="s">
        <v>71</v>
      </c>
      <c r="C23" s="8" t="s">
        <v>72</v>
      </c>
      <c r="D23" s="8" t="s">
        <v>21</v>
      </c>
      <c r="E23" s="8" t="s">
        <v>21</v>
      </c>
      <c r="F23" s="8" t="s">
        <v>21</v>
      </c>
      <c r="G23" s="8" t="s">
        <v>21</v>
      </c>
      <c r="H23" s="8" t="s">
        <v>21</v>
      </c>
      <c r="I23" s="8"/>
      <c r="J23" s="8"/>
      <c r="K23" s="8"/>
      <c r="L23" s="8"/>
      <c r="M23" s="8"/>
      <c r="N23" s="8"/>
      <c r="O23" s="8"/>
      <c r="P23" s="8">
        <f t="shared" si="2"/>
        <v>5</v>
      </c>
      <c r="Q23" s="8"/>
    </row>
    <row r="24" ht="14.25" customHeight="1">
      <c r="A24" s="7" t="s">
        <v>73</v>
      </c>
      <c r="B24" s="8" t="s">
        <v>74</v>
      </c>
      <c r="C24" s="8" t="s">
        <v>75</v>
      </c>
      <c r="D24" s="8"/>
      <c r="E24" s="8"/>
      <c r="F24" s="8"/>
      <c r="G24" s="8"/>
      <c r="H24" s="8" t="s">
        <v>21</v>
      </c>
      <c r="I24" s="8"/>
      <c r="J24" s="8"/>
      <c r="K24" s="8"/>
      <c r="L24" s="8"/>
      <c r="M24" s="8"/>
      <c r="N24" s="8"/>
      <c r="O24" s="8"/>
      <c r="P24" s="7">
        <f t="shared" si="2"/>
        <v>1</v>
      </c>
      <c r="Q24" s="8"/>
    </row>
    <row r="25" ht="14.25" customHeight="1">
      <c r="A25" s="8" t="s">
        <v>76</v>
      </c>
      <c r="B25" s="8" t="s">
        <v>77</v>
      </c>
      <c r="C25" s="8" t="s">
        <v>78</v>
      </c>
      <c r="D25" s="8" t="s">
        <v>21</v>
      </c>
      <c r="E25" s="8" t="s">
        <v>21</v>
      </c>
      <c r="F25" s="8" t="s">
        <v>21</v>
      </c>
      <c r="G25" s="8" t="s">
        <v>21</v>
      </c>
      <c r="H25" s="8" t="s">
        <v>21</v>
      </c>
      <c r="I25" s="8"/>
      <c r="J25" s="8"/>
      <c r="K25" s="8"/>
      <c r="L25" s="8"/>
      <c r="M25" s="8"/>
      <c r="N25" s="8"/>
      <c r="O25" s="8"/>
      <c r="P25" s="8">
        <f t="shared" si="2"/>
        <v>5</v>
      </c>
      <c r="Q25" s="8"/>
    </row>
    <row r="26" ht="14.25" customHeight="1">
      <c r="A26" s="8" t="s">
        <v>79</v>
      </c>
      <c r="B26" s="8" t="s">
        <v>80</v>
      </c>
      <c r="C26" s="8" t="s">
        <v>81</v>
      </c>
      <c r="D26" s="8" t="s">
        <v>21</v>
      </c>
      <c r="E26" s="8" t="s">
        <v>21</v>
      </c>
      <c r="F26" s="8" t="s">
        <v>21</v>
      </c>
      <c r="G26" s="8"/>
      <c r="H26" s="8" t="s">
        <v>21</v>
      </c>
      <c r="I26" s="8"/>
      <c r="J26" s="8"/>
      <c r="K26" s="8"/>
      <c r="L26" s="8"/>
      <c r="M26" s="8"/>
      <c r="N26" s="8"/>
      <c r="O26" s="8"/>
      <c r="P26" s="8">
        <f t="shared" si="2"/>
        <v>4</v>
      </c>
      <c r="Q26" s="8"/>
    </row>
    <row r="27" ht="14.25" customHeight="1">
      <c r="A27" s="18" t="s">
        <v>82</v>
      </c>
      <c r="B27" s="8" t="s">
        <v>83</v>
      </c>
      <c r="C27" s="8" t="s">
        <v>84</v>
      </c>
      <c r="D27" s="8" t="s">
        <v>21</v>
      </c>
      <c r="E27" s="8" t="s">
        <v>21</v>
      </c>
      <c r="F27" s="8"/>
      <c r="G27" s="8"/>
      <c r="H27" s="8" t="s">
        <v>21</v>
      </c>
      <c r="I27" s="8"/>
      <c r="J27" s="8"/>
      <c r="K27" s="8"/>
      <c r="L27" s="8"/>
      <c r="M27" s="8"/>
      <c r="N27" s="8"/>
      <c r="O27" s="8"/>
      <c r="P27" s="18">
        <f t="shared" si="2"/>
        <v>3</v>
      </c>
      <c r="Q27" s="8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25" right="0.25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2022-03-04T20:35:58Z</dcterms:created>
  <dc:creator>Skeen, Stacy</dc:creator>
</cp:coreProperties>
</file>