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KS\DMEDINA\Projects\Current\Grants\2025 CWC grants\"/>
    </mc:Choice>
  </mc:AlternateContent>
  <xr:revisionPtr revIDLastSave="0" documentId="13_ncr:1_{9B7D739A-5CE7-4870-A73D-508E1F04A98B}" xr6:coauthVersionLast="47" xr6:coauthVersionMax="47" xr10:uidLastSave="{00000000-0000-0000-0000-000000000000}"/>
  <bookViews>
    <workbookView xWindow="28680" yWindow="-120" windowWidth="29040" windowHeight="15840" xr2:uid="{535A85FC-4C4A-44E4-9193-66297F81B0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5" i="1"/>
  <c r="D4" i="1"/>
  <c r="D3" i="1"/>
  <c r="D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Medina</author>
  </authors>
  <commentList>
    <comment ref="D4" authorId="0" shapeId="0" xr:uid="{1C125150-3EF4-4FBD-AE3C-BE8A6DBA0BB8}">
      <text>
        <r>
          <rPr>
            <b/>
            <sz val="9"/>
            <color indexed="81"/>
            <rFont val="Tahoma"/>
            <charset val="1"/>
          </rPr>
          <t>Dan Medina:</t>
        </r>
        <r>
          <rPr>
            <sz val="9"/>
            <color indexed="81"/>
            <rFont val="Tahoma"/>
            <charset val="1"/>
          </rPr>
          <t xml:space="preserve">
rates based on FEMA reimbursement rates
</t>
        </r>
      </text>
    </comment>
  </commentList>
</comments>
</file>

<file path=xl/sharedStrings.xml><?xml version="1.0" encoding="utf-8"?>
<sst xmlns="http://schemas.openxmlformats.org/spreadsheetml/2006/main" count="18" uniqueCount="18">
  <si>
    <t>Funding allocations</t>
  </si>
  <si>
    <t>Materials - Trash Bags</t>
  </si>
  <si>
    <t xml:space="preserve"> City provided Labor</t>
  </si>
  <si>
    <t>Contracted out weed removal services</t>
  </si>
  <si>
    <t>Transportation (truck &amp; trailer for loading and hauling waste)</t>
  </si>
  <si>
    <t>Landfill tipping fee</t>
  </si>
  <si>
    <t>Timeline</t>
  </si>
  <si>
    <t>Project Start</t>
  </si>
  <si>
    <t>End of project</t>
  </si>
  <si>
    <t>Volunteer labor</t>
  </si>
  <si>
    <t>Lining up volunteer projects</t>
  </si>
  <si>
    <t>Volunteer project days</t>
  </si>
  <si>
    <t>Hiring contractor on SLC list of weed removal contractors</t>
  </si>
  <si>
    <t>Contractor performed work</t>
  </si>
  <si>
    <t>Additional information.</t>
  </si>
  <si>
    <t xml:space="preserve">Last year a volunteer project was performed with approximately 17 volunteer hours and they pulled 322 pounds of Garlic Mustard which was approximately 25% of the existing population.  With this grant and the matching in kind services and volunteer efforts we are hoping to remove 90% of the population to make the future control of this weed more manageable. </t>
  </si>
  <si>
    <t>5/9/2025 &amp; 5/16/2025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</si>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</sst>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6" fontId="0" fillId="0" borderId="0" xfId="1" applyNumberFormat="1" applyFont="1"/>
    <xf numFmtId="14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EB36-69AB-49AE-95C2-63366B9C9AC4}">
  <dimension ref="A1:D19"/>
  <sheetViews>
    <sheetView tabSelected="1" workbookViewId="0">
      <selection activeCell="B24" sqref="B24"/>
    </sheetView>
  </sheetViews>
  <sheetFormatPr defaultRowHeight="15" x14ac:dyDescent="0.25"/>
  <cols>
    <col min="1" max="1" width="3" customWidth="1"/>
    <col min="2" max="2" width="55.28515625" bestFit="1" customWidth="1"/>
    <col min="4" max="4" width="19.7109375" style="1" customWidth="1"/>
  </cols>
  <sheetData>
    <row r="1" spans="1:4" x14ac:dyDescent="0.25">
      <c r="A1" t="s">
        <v>0</v>
      </c>
    </row>
    <row r="2" spans="1:4" x14ac:dyDescent="0.25">
      <c r="B2" t="s">
        <v>1</v>
      </c>
      <c r="D2" s="1">
        <v>100</v>
      </c>
    </row>
    <row r="3" spans="1:4" x14ac:dyDescent="0.25">
      <c r="B3" t="s">
        <v>2</v>
      </c>
      <c r="D3" s="1">
        <f>50*8+30*8*3</f>
        <v>1120</v>
      </c>
    </row>
    <row r="4" spans="1:4" x14ac:dyDescent="0.25">
      <c r="B4" t="s">
        <v>4</v>
      </c>
      <c r="D4" s="1">
        <f>8*36+8*2.87</f>
        <v>310.95999999999998</v>
      </c>
    </row>
    <row r="5" spans="1:4" x14ac:dyDescent="0.25">
      <c r="B5" t="s">
        <v>9</v>
      </c>
      <c r="D5" s="1">
        <f>4*30*30</f>
        <v>3600</v>
      </c>
    </row>
    <row r="6" spans="1:4" x14ac:dyDescent="0.25">
      <c r="B6" t="s">
        <v>5</v>
      </c>
      <c r="D6" s="2">
        <v>41</v>
      </c>
    </row>
    <row r="7" spans="1:4" x14ac:dyDescent="0.25">
      <c r="B7" t="s">
        <v>3</v>
      </c>
      <c r="D7" s="1">
        <f>10000-SUM(D2:D6)</f>
        <v>4828.04</v>
      </c>
    </row>
    <row r="8" spans="1:4" x14ac:dyDescent="0.25">
      <c r="B8" s="4" t="s">
        <v>17</v>
      </c>
      <c r="D8" s="1">
        <f>SUM(D2:D7)</f>
        <v>10000</v>
      </c>
    </row>
    <row r="10" spans="1:4" x14ac:dyDescent="0.25">
      <c r="A10" t="s">
        <v>6</v>
      </c>
    </row>
    <row r="11" spans="1:4" x14ac:dyDescent="0.25">
      <c r="B11" t="s">
        <v>7</v>
      </c>
      <c r="D11" s="3">
        <v>45717</v>
      </c>
    </row>
    <row r="12" spans="1:4" x14ac:dyDescent="0.25">
      <c r="B12" t="s">
        <v>10</v>
      </c>
      <c r="D12" s="3">
        <v>45748</v>
      </c>
    </row>
    <row r="13" spans="1:4" x14ac:dyDescent="0.25">
      <c r="B13" t="s">
        <v>11</v>
      </c>
      <c r="D13" s="1" t="s">
        <v>16</v>
      </c>
    </row>
    <row r="14" spans="1:4" x14ac:dyDescent="0.25">
      <c r="B14" t="s">
        <v>12</v>
      </c>
      <c r="D14" s="3">
        <v>45796</v>
      </c>
    </row>
    <row r="15" spans="1:4" x14ac:dyDescent="0.25">
      <c r="B15" t="s">
        <v>13</v>
      </c>
      <c r="D15" s="3">
        <v>45866</v>
      </c>
    </row>
    <row r="16" spans="1:4" x14ac:dyDescent="0.25">
      <c r="B16" t="s">
        <v>8</v>
      </c>
      <c r="D16" s="3">
        <v>45894</v>
      </c>
    </row>
    <row r="18" spans="1:4" x14ac:dyDescent="0.25">
      <c r="A18" t="s">
        <v>14</v>
      </c>
    </row>
    <row r="19" spans="1:4" s="5" customFormat="1" ht="75.75" customHeight="1" x14ac:dyDescent="0.25">
      <c r="B19" s="6" t="s">
        <v>15</v>
      </c>
      <c r="C19" s="6"/>
      <c r="D19" s="6"/>
    </row>
  </sheetData>
  <mergeCells count="1">
    <mergeCell ref="B19:D1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Medina</dc:creator>
  <cp:lastModifiedBy>Dan Medina</cp:lastModifiedBy>
  <dcterms:created xsi:type="dcterms:W3CDTF">2025-03-31T22:11:29Z</dcterms:created>
  <dcterms:modified xsi:type="dcterms:W3CDTF">2025-03-31T22:55:27Z</dcterms:modified>
</cp:coreProperties>
</file>