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Financial Records\Budget\2025\"/>
    </mc:Choice>
  </mc:AlternateContent>
  <xr:revisionPtr revIDLastSave="0" documentId="8_{D9443BE0-0FA7-4C0D-8107-03F11F8EDFA4}" xr6:coauthVersionLast="47" xr6:coauthVersionMax="47" xr10:uidLastSave="{00000000-0000-0000-0000-000000000000}"/>
  <bookViews>
    <workbookView xWindow="23880" yWindow="-120" windowWidth="20640" windowHeight="1116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4" i="1" l="1"/>
  <c r="F34" i="1" l="1"/>
  <c r="G34" i="1" l="1"/>
  <c r="H17" i="1" l="1"/>
  <c r="G17" i="1"/>
  <c r="D34" i="1"/>
  <c r="C34" i="1"/>
  <c r="D17" i="1"/>
  <c r="C17" i="1"/>
  <c r="F17" i="1"/>
  <c r="B34" i="1"/>
  <c r="B17" i="1"/>
  <c r="B36" i="1" l="1"/>
</calcChain>
</file>

<file path=xl/sharedStrings.xml><?xml version="1.0" encoding="utf-8"?>
<sst xmlns="http://schemas.openxmlformats.org/spreadsheetml/2006/main" count="44" uniqueCount="37">
  <si>
    <t>Revenues</t>
  </si>
  <si>
    <t xml:space="preserve">  Property taxes</t>
  </si>
  <si>
    <t xml:space="preserve">  Fees in lieu</t>
  </si>
  <si>
    <t xml:space="preserve">  Interest </t>
  </si>
  <si>
    <t xml:space="preserve">  Sale of plots</t>
  </si>
  <si>
    <t>Expenditures</t>
  </si>
  <si>
    <t>General Fund</t>
  </si>
  <si>
    <t>Capital Projects Fund</t>
  </si>
  <si>
    <t>Prior</t>
  </si>
  <si>
    <t>Year</t>
  </si>
  <si>
    <t>Current</t>
  </si>
  <si>
    <t>Budget</t>
  </si>
  <si>
    <t>Other Financing Sources</t>
  </si>
  <si>
    <t xml:space="preserve">  Transfers from other funds</t>
  </si>
  <si>
    <t xml:space="preserve">  Contribution from Fund Balance</t>
  </si>
  <si>
    <t xml:space="preserve">     Total Revenue</t>
  </si>
  <si>
    <t xml:space="preserve">  Capital outlay</t>
  </si>
  <si>
    <t>Other Financing Uses</t>
  </si>
  <si>
    <t xml:space="preserve">  Transfers to other funds</t>
  </si>
  <si>
    <t xml:space="preserve">     Total Expenditures</t>
  </si>
  <si>
    <t>Net income (Loss)</t>
  </si>
  <si>
    <t>Warren-West Warren Cemetery District</t>
  </si>
  <si>
    <t xml:space="preserve"> </t>
  </si>
  <si>
    <t xml:space="preserve">   Contribution to Fund Balance</t>
  </si>
  <si>
    <t>Proposed Budget 2025</t>
  </si>
  <si>
    <t xml:space="preserve">  Charges for Burials</t>
  </si>
  <si>
    <t>Repairs and Maintenance</t>
  </si>
  <si>
    <t>Contract Services</t>
  </si>
  <si>
    <t>Burial Expenses Services</t>
  </si>
  <si>
    <t>Utilities</t>
  </si>
  <si>
    <t>Clerical</t>
  </si>
  <si>
    <t>Administration</t>
  </si>
  <si>
    <t>Office Supplies</t>
  </si>
  <si>
    <t>Insurance</t>
  </si>
  <si>
    <t xml:space="preserve">Miscellaneous </t>
  </si>
  <si>
    <t>Grants</t>
  </si>
  <si>
    <t>Amended Budget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</si>
</sst>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164" fontId="2" fillId="0" borderId="0" xfId="1" applyNumberFormat="1" applyFont="1"/>
    <xf numFmtId="164" fontId="2" fillId="0" borderId="1" xfId="1" applyNumberFormat="1" applyFont="1" applyBorder="1"/>
    <xf numFmtId="164" fontId="2" fillId="0" borderId="2" xfId="1" applyNumberFormat="1" applyFont="1" applyBorder="1"/>
    <xf numFmtId="164" fontId="2" fillId="0" borderId="3" xfId="1" applyNumberFormat="1" applyFont="1" applyBorder="1"/>
    <xf numFmtId="164" fontId="2" fillId="0" borderId="0" xfId="1" applyNumberFormat="1" applyFont="1" applyBorder="1"/>
    <xf numFmtId="0" fontId="2" fillId="0" borderId="1" xfId="0" applyFont="1" applyBorder="1" applyAlignment="1">
      <alignment horizont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7"/>
  <sheetViews>
    <sheetView tabSelected="1" view="pageLayout" topLeftCell="A26" zoomScaleNormal="100" workbookViewId="0">
      <selection activeCell="D34" sqref="D34"/>
    </sheetView>
  </sheetViews>
  <sheetFormatPr defaultRowHeight="15" x14ac:dyDescent="0.2"/>
  <cols>
    <col min="1" max="1" width="30.7109375" style="1" customWidth="1"/>
    <col min="2" max="2" width="10.5703125" style="1" bestFit="1" customWidth="1"/>
    <col min="3" max="3" width="10.7109375" style="1" customWidth="1"/>
    <col min="4" max="4" width="11" style="1" bestFit="1" customWidth="1"/>
    <col min="5" max="5" width="3.7109375" style="1" customWidth="1"/>
    <col min="6" max="6" width="10.5703125" style="1" bestFit="1" customWidth="1"/>
    <col min="7" max="7" width="11.5703125" style="1" customWidth="1"/>
    <col min="8" max="8" width="11" style="1" bestFit="1" customWidth="1"/>
    <col min="9" max="16384" width="9.140625" style="1"/>
  </cols>
  <sheetData>
    <row r="1" spans="1:9" x14ac:dyDescent="0.2">
      <c r="A1" s="1" t="s">
        <v>21</v>
      </c>
    </row>
    <row r="2" spans="1:9" x14ac:dyDescent="0.2">
      <c r="A2" s="1" t="s">
        <v>24</v>
      </c>
    </row>
    <row r="3" spans="1:9" x14ac:dyDescent="0.2">
      <c r="A3" s="1" t="s">
        <v>36</v>
      </c>
    </row>
    <row r="4" spans="1:9" x14ac:dyDescent="0.2">
      <c r="B4" s="9" t="s">
        <v>6</v>
      </c>
      <c r="C4" s="9"/>
      <c r="D4" s="9"/>
      <c r="F4" s="9" t="s">
        <v>7</v>
      </c>
      <c r="G4" s="9"/>
      <c r="H4" s="9"/>
    </row>
    <row r="5" spans="1:9" x14ac:dyDescent="0.2">
      <c r="B5" s="3" t="s">
        <v>8</v>
      </c>
      <c r="C5" s="3" t="s">
        <v>10</v>
      </c>
      <c r="D5" s="3">
        <v>2025</v>
      </c>
      <c r="F5" s="3" t="s">
        <v>8</v>
      </c>
      <c r="G5" s="3" t="s">
        <v>10</v>
      </c>
      <c r="H5" s="3">
        <v>2025</v>
      </c>
    </row>
    <row r="6" spans="1:9" x14ac:dyDescent="0.2">
      <c r="B6" s="2" t="s">
        <v>9</v>
      </c>
      <c r="C6" s="2" t="s">
        <v>9</v>
      </c>
      <c r="D6" s="2" t="s">
        <v>11</v>
      </c>
      <c r="F6" s="2" t="s">
        <v>9</v>
      </c>
      <c r="G6" s="2" t="s">
        <v>9</v>
      </c>
      <c r="H6" s="2" t="s">
        <v>11</v>
      </c>
    </row>
    <row r="7" spans="1:9" x14ac:dyDescent="0.2">
      <c r="A7" s="1" t="s">
        <v>0</v>
      </c>
    </row>
    <row r="8" spans="1:9" x14ac:dyDescent="0.2">
      <c r="A8" s="1" t="s">
        <v>1</v>
      </c>
      <c r="B8" s="4">
        <v>58591</v>
      </c>
      <c r="C8" s="4">
        <v>54234</v>
      </c>
      <c r="D8" s="4">
        <v>54687</v>
      </c>
      <c r="E8" s="4"/>
      <c r="F8" s="4"/>
      <c r="G8" s="4"/>
      <c r="H8" s="4"/>
    </row>
    <row r="9" spans="1:9" x14ac:dyDescent="0.2">
      <c r="A9" s="1" t="s">
        <v>2</v>
      </c>
      <c r="B9" s="4">
        <v>1301</v>
      </c>
      <c r="C9" s="4">
        <v>1300</v>
      </c>
      <c r="D9" s="4">
        <v>1300</v>
      </c>
      <c r="E9" s="4"/>
      <c r="F9" s="4"/>
      <c r="G9" s="4"/>
      <c r="H9" s="4"/>
    </row>
    <row r="10" spans="1:9" x14ac:dyDescent="0.2">
      <c r="A10" s="1" t="s">
        <v>3</v>
      </c>
      <c r="B10" s="4">
        <v>414</v>
      </c>
      <c r="C10" s="4">
        <v>1000</v>
      </c>
      <c r="D10" s="4">
        <v>2500</v>
      </c>
      <c r="E10" s="4"/>
      <c r="F10" s="4">
        <v>572</v>
      </c>
      <c r="G10" s="4">
        <v>1000</v>
      </c>
      <c r="H10" s="4">
        <v>2500</v>
      </c>
    </row>
    <row r="11" spans="1:9" x14ac:dyDescent="0.2">
      <c r="A11" s="1" t="s">
        <v>4</v>
      </c>
      <c r="B11" s="4">
        <v>5500</v>
      </c>
      <c r="C11" s="4">
        <v>8500</v>
      </c>
      <c r="D11" s="4">
        <v>7200</v>
      </c>
      <c r="E11" s="4"/>
      <c r="F11" s="4"/>
      <c r="G11" s="4"/>
      <c r="H11" s="4"/>
    </row>
    <row r="12" spans="1:9" x14ac:dyDescent="0.2">
      <c r="A12" s="1" t="s">
        <v>35</v>
      </c>
      <c r="B12" s="4"/>
      <c r="C12" s="4"/>
      <c r="D12" s="4"/>
      <c r="E12" s="4"/>
      <c r="F12" s="4"/>
      <c r="G12" s="4">
        <v>10000</v>
      </c>
      <c r="H12" s="4"/>
    </row>
    <row r="13" spans="1:9" x14ac:dyDescent="0.2">
      <c r="A13" s="1" t="s">
        <v>25</v>
      </c>
      <c r="B13" s="4">
        <v>2225</v>
      </c>
      <c r="C13" s="4">
        <v>7000</v>
      </c>
      <c r="D13" s="4">
        <v>10400</v>
      </c>
      <c r="E13" s="4"/>
      <c r="F13" s="4"/>
      <c r="G13" s="4"/>
      <c r="H13" s="4"/>
    </row>
    <row r="14" spans="1:9" x14ac:dyDescent="0.2">
      <c r="A14" s="1" t="s">
        <v>12</v>
      </c>
      <c r="B14" s="4"/>
      <c r="C14" s="4"/>
      <c r="D14" s="4"/>
      <c r="E14" s="4"/>
      <c r="F14" s="4"/>
      <c r="G14" s="4"/>
      <c r="H14" s="4"/>
      <c r="I14" s="1" t="s">
        <v>22</v>
      </c>
    </row>
    <row r="15" spans="1:9" x14ac:dyDescent="0.2">
      <c r="A15" s="1" t="s">
        <v>13</v>
      </c>
      <c r="B15" s="4"/>
      <c r="C15" s="4"/>
      <c r="D15" s="4"/>
      <c r="E15" s="4"/>
      <c r="F15" s="4">
        <v>24529</v>
      </c>
      <c r="G15" s="4">
        <v>79300</v>
      </c>
      <c r="H15" s="4">
        <v>21350</v>
      </c>
    </row>
    <row r="16" spans="1:9" x14ac:dyDescent="0.2">
      <c r="A16" s="1" t="s">
        <v>14</v>
      </c>
      <c r="B16" s="5"/>
      <c r="C16" s="5">
        <v>69966</v>
      </c>
      <c r="D16" s="5">
        <v>2813</v>
      </c>
      <c r="E16" s="4"/>
      <c r="F16" s="5"/>
      <c r="G16" s="5">
        <v>9700</v>
      </c>
      <c r="H16" s="5">
        <v>76150</v>
      </c>
    </row>
    <row r="17" spans="1:8" x14ac:dyDescent="0.2">
      <c r="A17" s="1" t="s">
        <v>15</v>
      </c>
      <c r="B17" s="6">
        <f>SUM(B8:B16)</f>
        <v>68031</v>
      </c>
      <c r="C17" s="6">
        <f>SUM(C8:C16)</f>
        <v>142000</v>
      </c>
      <c r="D17" s="6">
        <f>SUM(D8:D16)</f>
        <v>78900</v>
      </c>
      <c r="E17" s="4"/>
      <c r="F17" s="6">
        <f>SUM(F8:F16)</f>
        <v>25101</v>
      </c>
      <c r="G17" s="6">
        <f>SUM(G8:G16)</f>
        <v>100000</v>
      </c>
      <c r="H17" s="6">
        <f>SUM(H8:H16)</f>
        <v>100000</v>
      </c>
    </row>
    <row r="18" spans="1:8" x14ac:dyDescent="0.2">
      <c r="B18" s="4"/>
      <c r="C18" s="4"/>
      <c r="D18" s="4"/>
      <c r="E18" s="4"/>
      <c r="F18" s="4"/>
      <c r="G18" s="4"/>
      <c r="H18" s="4"/>
    </row>
    <row r="19" spans="1:8" x14ac:dyDescent="0.2">
      <c r="A19" s="1" t="s">
        <v>5</v>
      </c>
      <c r="B19" s="4"/>
      <c r="C19" s="4"/>
      <c r="D19" s="4"/>
      <c r="E19" s="4"/>
      <c r="F19" s="4"/>
      <c r="G19" s="4"/>
      <c r="H19" s="4"/>
    </row>
    <row r="20" spans="1:8" x14ac:dyDescent="0.2">
      <c r="A20" s="1" t="s">
        <v>26</v>
      </c>
      <c r="B20" s="4">
        <v>2894</v>
      </c>
      <c r="C20" s="4">
        <v>10000</v>
      </c>
      <c r="D20" s="4">
        <v>6000</v>
      </c>
      <c r="E20" s="4"/>
      <c r="F20" s="4"/>
      <c r="G20" s="4"/>
      <c r="H20" s="4"/>
    </row>
    <row r="21" spans="1:8" x14ac:dyDescent="0.2">
      <c r="A21" s="1" t="s">
        <v>27</v>
      </c>
      <c r="B21" s="4">
        <v>21279</v>
      </c>
      <c r="C21" s="4">
        <v>30000</v>
      </c>
      <c r="D21" s="4">
        <v>25000</v>
      </c>
      <c r="E21" s="4"/>
      <c r="F21" s="4"/>
      <c r="G21" s="4"/>
      <c r="H21" s="4"/>
    </row>
    <row r="22" spans="1:8" x14ac:dyDescent="0.2">
      <c r="A22" s="1" t="s">
        <v>28</v>
      </c>
      <c r="B22" s="4"/>
      <c r="C22" s="4"/>
      <c r="D22" s="4">
        <v>10000</v>
      </c>
      <c r="E22" s="4"/>
      <c r="F22" s="4"/>
      <c r="G22" s="4"/>
      <c r="H22" s="4"/>
    </row>
    <row r="23" spans="1:8" x14ac:dyDescent="0.2">
      <c r="A23" s="1" t="s">
        <v>29</v>
      </c>
      <c r="B23" s="4">
        <v>2708</v>
      </c>
      <c r="C23" s="4">
        <v>3000</v>
      </c>
      <c r="D23" s="4">
        <v>3000</v>
      </c>
      <c r="E23" s="4"/>
      <c r="F23" s="4"/>
      <c r="G23" s="4"/>
      <c r="H23" s="4"/>
    </row>
    <row r="24" spans="1:8" x14ac:dyDescent="0.2">
      <c r="A24" s="1" t="s">
        <v>30</v>
      </c>
      <c r="B24" s="4"/>
      <c r="C24" s="4">
        <v>10000</v>
      </c>
      <c r="D24" s="4">
        <v>10000</v>
      </c>
      <c r="E24" s="4"/>
      <c r="F24" s="4"/>
      <c r="G24" s="4"/>
      <c r="H24" s="4"/>
    </row>
    <row r="25" spans="1:8" x14ac:dyDescent="0.2">
      <c r="A25" s="1" t="s">
        <v>31</v>
      </c>
      <c r="B25" s="4"/>
      <c r="C25" s="4">
        <v>7000</v>
      </c>
      <c r="D25" s="4">
        <v>7000</v>
      </c>
      <c r="E25" s="4"/>
      <c r="F25" s="4"/>
      <c r="G25" s="4"/>
      <c r="H25" s="4"/>
    </row>
    <row r="26" spans="1:8" x14ac:dyDescent="0.2">
      <c r="A26" s="1" t="s">
        <v>32</v>
      </c>
      <c r="B26" s="4"/>
      <c r="C26" s="4">
        <v>200</v>
      </c>
      <c r="D26" s="4">
        <v>200</v>
      </c>
      <c r="E26" s="4"/>
      <c r="F26" s="4"/>
      <c r="G26" s="4"/>
      <c r="H26" s="4"/>
    </row>
    <row r="27" spans="1:8" x14ac:dyDescent="0.2">
      <c r="A27" s="1" t="s">
        <v>33</v>
      </c>
      <c r="B27" s="4">
        <v>1076</v>
      </c>
      <c r="C27" s="4">
        <v>1500</v>
      </c>
      <c r="D27" s="4">
        <v>1250</v>
      </c>
      <c r="E27" s="4"/>
      <c r="F27" s="4"/>
      <c r="G27" s="4"/>
      <c r="H27" s="4"/>
    </row>
    <row r="28" spans="1:8" x14ac:dyDescent="0.2">
      <c r="A28" s="1" t="s">
        <v>34</v>
      </c>
      <c r="B28" s="4">
        <v>176</v>
      </c>
      <c r="C28" s="4">
        <v>1000</v>
      </c>
      <c r="D28" s="4">
        <v>100</v>
      </c>
      <c r="E28" s="4"/>
      <c r="F28" s="4"/>
      <c r="G28" s="4"/>
      <c r="H28" s="4"/>
    </row>
    <row r="29" spans="1:8" x14ac:dyDescent="0.2">
      <c r="B29" s="4"/>
      <c r="C29" s="4"/>
      <c r="D29" s="4"/>
      <c r="E29" s="4"/>
      <c r="F29" s="4"/>
      <c r="G29" s="4"/>
      <c r="H29" s="4"/>
    </row>
    <row r="30" spans="1:8" x14ac:dyDescent="0.2">
      <c r="A30" s="1" t="s">
        <v>16</v>
      </c>
      <c r="B30" s="4"/>
      <c r="C30" s="4"/>
      <c r="D30" s="4"/>
      <c r="E30" s="4"/>
      <c r="F30" s="4">
        <v>6120</v>
      </c>
      <c r="G30" s="4">
        <v>50000</v>
      </c>
      <c r="H30" s="4">
        <v>100000</v>
      </c>
    </row>
    <row r="31" spans="1:8" x14ac:dyDescent="0.2">
      <c r="A31" s="1" t="s">
        <v>17</v>
      </c>
      <c r="B31" s="4"/>
      <c r="C31" s="4"/>
      <c r="D31" s="4"/>
      <c r="E31" s="4"/>
      <c r="F31" s="4"/>
      <c r="G31" s="4"/>
      <c r="H31" s="4"/>
    </row>
    <row r="32" spans="1:8" x14ac:dyDescent="0.2">
      <c r="A32" s="1" t="s">
        <v>23</v>
      </c>
      <c r="B32" s="4"/>
      <c r="C32" s="4"/>
      <c r="D32" s="4"/>
      <c r="E32" s="4"/>
      <c r="F32" s="4">
        <v>18981</v>
      </c>
      <c r="G32" s="4">
        <v>50000</v>
      </c>
      <c r="H32" s="4"/>
    </row>
    <row r="33" spans="1:8" x14ac:dyDescent="0.2">
      <c r="A33" s="1" t="s">
        <v>18</v>
      </c>
      <c r="B33" s="5">
        <v>24529</v>
      </c>
      <c r="C33" s="5">
        <v>72000</v>
      </c>
      <c r="D33" s="5">
        <v>16350</v>
      </c>
      <c r="E33" s="4"/>
      <c r="F33" s="5"/>
      <c r="G33" s="5"/>
      <c r="H33" s="5"/>
    </row>
    <row r="34" spans="1:8" x14ac:dyDescent="0.2">
      <c r="A34" s="1" t="s">
        <v>19</v>
      </c>
      <c r="B34" s="6">
        <f>SUM(B20:B33)</f>
        <v>52662</v>
      </c>
      <c r="C34" s="6">
        <f>SUM(C20:C33)</f>
        <v>134700</v>
      </c>
      <c r="D34" s="6">
        <f>SUM(D20:D33)</f>
        <v>78900</v>
      </c>
      <c r="E34" s="4"/>
      <c r="F34" s="6">
        <f>SUM(F20:F33)</f>
        <v>25101</v>
      </c>
      <c r="G34" s="6">
        <f>SUM(G20:G33)</f>
        <v>100000</v>
      </c>
      <c r="H34" s="6">
        <f>SUM(H20:H33)</f>
        <v>100000</v>
      </c>
    </row>
    <row r="35" spans="1:8" x14ac:dyDescent="0.2">
      <c r="B35" s="4"/>
      <c r="C35" s="4"/>
      <c r="D35" s="4"/>
      <c r="E35" s="4"/>
      <c r="F35" s="4"/>
      <c r="G35" s="4"/>
      <c r="H35" s="4"/>
    </row>
    <row r="36" spans="1:8" ht="15.75" thickBot="1" x14ac:dyDescent="0.25">
      <c r="A36" s="1" t="s">
        <v>20</v>
      </c>
      <c r="B36" s="7">
        <f>B17-B34</f>
        <v>15369</v>
      </c>
      <c r="C36" s="4"/>
      <c r="D36" s="4"/>
      <c r="E36" s="4"/>
      <c r="F36" s="8" t="s">
        <v>22</v>
      </c>
      <c r="G36" s="4"/>
      <c r="H36" s="8"/>
    </row>
    <row r="37" spans="1:8" ht="15.75" thickTop="1" x14ac:dyDescent="0.2"/>
  </sheetData>
  <mergeCells count="2">
    <mergeCell ref="B4:D4"/>
    <mergeCell ref="F4:H4"/>
  </mergeCells>
  <pageMargins left="0.25" right="0.25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</dc:creator>
  <cp:lastModifiedBy>Amy Russell</cp:lastModifiedBy>
  <cp:lastPrinted>2021-12-18T17:41:10Z</cp:lastPrinted>
  <dcterms:created xsi:type="dcterms:W3CDTF">2014-01-16T19:28:00Z</dcterms:created>
  <dcterms:modified xsi:type="dcterms:W3CDTF">2024-11-22T17:39:51Z</dcterms:modified>
</cp:coreProperties>
</file>