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13"/>
  <workbookPr/>
  <mc:AlternateContent xmlns:mc="http://schemas.openxmlformats.org/markup-compatibility/2006">
    <mc:Choice Requires="x15">
      <x15ac:absPath xmlns:x15ac="http://schemas.microsoft.com/office/spreadsheetml/2010/11/ac" url="https://slcounty.sharepoint.com/sites/ITGOV/ItGovRequests/ESRI GeoEvent Server/"/>
    </mc:Choice>
  </mc:AlternateContent>
  <xr:revisionPtr revIDLastSave="19" documentId="13_ncr:1_{503C7D4A-687A-49B1-A74D-22E8BC294319}" xr6:coauthVersionLast="47" xr6:coauthVersionMax="47" xr10:uidLastSave="{514826FD-77AF-4628-AFF4-1A80B0969023}"/>
  <bookViews>
    <workbookView xWindow="0" yWindow="500" windowWidth="26940" windowHeight="14460" xr2:uid="{00000000-000D-0000-FFFF-FFFF00000000}"/>
  </bookViews>
  <sheets>
    <sheet name="Sheet1" sheetId="1" r:id="rId1"/>
    <sheet name="Sheet2" sheetId="2" r:id="rId2"/>
  </sheets>
  <definedNames>
    <definedName name="_xlnm.Print_Area" localSheetId="0">Sheet1!$A$1:$G$50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9" i="1" l="1"/>
  <c r="B41" i="1"/>
  <c r="B40" i="1"/>
  <c r="B43" i="1"/>
  <c r="B42" i="1"/>
  <c r="G29" i="1"/>
  <c r="F29" i="1"/>
  <c r="E29" i="1"/>
  <c r="D29" i="1"/>
  <c r="C29" i="1"/>
  <c r="B29" i="1"/>
  <c r="C45" i="1" l="1"/>
  <c r="D45" i="1"/>
  <c r="E45" i="1"/>
  <c r="F45" i="1"/>
  <c r="G45" i="1"/>
  <c r="C24" i="1"/>
  <c r="D24" i="1"/>
  <c r="E24" i="1"/>
  <c r="F24" i="1"/>
  <c r="G24" i="1"/>
  <c r="C9" i="1"/>
  <c r="D9" i="1"/>
  <c r="E9" i="1"/>
  <c r="F9" i="1"/>
  <c r="G9" i="1"/>
  <c r="G37" i="1" l="1"/>
  <c r="G47" i="1" s="1"/>
  <c r="F37" i="1"/>
  <c r="F47" i="1" s="1"/>
  <c r="E37" i="1"/>
  <c r="E47" i="1" s="1"/>
  <c r="D37" i="1"/>
  <c r="D47" i="1" s="1"/>
  <c r="C37" i="1"/>
  <c r="C47" i="1" s="1"/>
  <c r="B45" i="1"/>
  <c r="C19" i="1" l="1"/>
  <c r="C31" i="1" l="1"/>
  <c r="C49" i="1" s="1"/>
  <c r="B9" i="1"/>
  <c r="B24" i="1"/>
  <c r="F19" i="1" l="1"/>
  <c r="F31" i="1" l="1"/>
  <c r="F49" i="1" s="1"/>
  <c r="B37" i="1"/>
  <c r="B47" i="1" s="1"/>
  <c r="G19" i="1" l="1"/>
  <c r="E19" i="1"/>
  <c r="D19" i="1"/>
  <c r="B19" i="1"/>
  <c r="B31" i="1" l="1"/>
  <c r="B49" i="1" s="1"/>
  <c r="D31" i="1"/>
  <c r="D49" i="1" s="1"/>
  <c r="E31" i="1"/>
  <c r="E49" i="1" s="1"/>
  <c r="G31" i="1"/>
  <c r="G49" i="1" s="1"/>
  <c r="G48" i="1"/>
  <c r="G50" i="1" l="1"/>
</calcChain>
</file>

<file path=xl/sharedStrings.xml><?xml version="1.0" encoding="utf-8"?>
<sst xmlns="http://schemas.openxmlformats.org/spreadsheetml/2006/main" count="62" uniqueCount="44">
  <si>
    <t xml:space="preserve">ESRI GeoEvent Server </t>
  </si>
  <si>
    <t>Year 1</t>
  </si>
  <si>
    <t>Year 2</t>
  </si>
  <si>
    <t xml:space="preserve"> Year 3</t>
  </si>
  <si>
    <t xml:space="preserve"> Year 4</t>
  </si>
  <si>
    <t xml:space="preserve"> Year 5</t>
  </si>
  <si>
    <t xml:space="preserve"> </t>
  </si>
  <si>
    <t>Implementation</t>
  </si>
  <si>
    <t>Reoccurring Costs</t>
  </si>
  <si>
    <t>Hardware/Annual Maintenance</t>
  </si>
  <si>
    <t>End User Devices/Hardware</t>
  </si>
  <si>
    <t>Server</t>
  </si>
  <si>
    <t>Storage/Databases</t>
  </si>
  <si>
    <t>Network/Communication</t>
  </si>
  <si>
    <t xml:space="preserve">     Total</t>
  </si>
  <si>
    <t>Software/Licenses/Annual Maintenance</t>
  </si>
  <si>
    <t>Licenses</t>
  </si>
  <si>
    <t>Subscription</t>
  </si>
  <si>
    <t>Conversion</t>
  </si>
  <si>
    <t>Maintenance</t>
  </si>
  <si>
    <t>Upgrade</t>
  </si>
  <si>
    <t>Cloud Hosting</t>
  </si>
  <si>
    <t xml:space="preserve">        Total</t>
  </si>
  <si>
    <t xml:space="preserve">External  Labor </t>
  </si>
  <si>
    <t>Consulting</t>
  </si>
  <si>
    <t>Roles - e.g. Programmer</t>
  </si>
  <si>
    <t xml:space="preserve">      Total</t>
  </si>
  <si>
    <t>New FTE</t>
  </si>
  <si>
    <t>Position Title</t>
  </si>
  <si>
    <t>Budget Impact</t>
  </si>
  <si>
    <t>Business Unit Labor (Internal)</t>
  </si>
  <si>
    <t>Agency</t>
  </si>
  <si>
    <t>Training</t>
  </si>
  <si>
    <t xml:space="preserve">         Total</t>
  </si>
  <si>
    <t>IS/IT Labor (Internal)</t>
  </si>
  <si>
    <t>Software Dev GIS</t>
  </si>
  <si>
    <t>Database Administration</t>
  </si>
  <si>
    <t>PMO</t>
  </si>
  <si>
    <t>Security</t>
  </si>
  <si>
    <t>QA</t>
  </si>
  <si>
    <t xml:space="preserve">       Total</t>
  </si>
  <si>
    <t>Existing Resource Impact</t>
  </si>
  <si>
    <t>Combined Budget and Resource Impacts</t>
  </si>
  <si>
    <t xml:space="preserve">Total (Combined Five Year Cost)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</si>
</sst>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7">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b/>
      <sz val="13"/>
      <color theme="0"/>
      <name val="Calibri"/>
      <family val="2"/>
      <scheme val="minor"/>
    </font>
    <font>
      <sz val="11"/>
      <name val="Calibri"/>
      <family val="2"/>
      <scheme val="minor"/>
    </font>
    <font>
      <i/>
      <sz val="11"/>
      <name val="Calibri"/>
      <family val="2"/>
      <scheme val="minor"/>
    </font>
    <font>
      <sz val="11"/>
      <color theme="0"/>
      <name val="Calibri"/>
      <family val="2"/>
      <scheme val="minor"/>
    </font>
    <font>
      <i/>
      <sz val="11"/>
      <color theme="0"/>
      <name val="Calibri"/>
      <family val="2"/>
      <scheme val="minor"/>
    </font>
    <font>
      <b/>
      <sz val="11"/>
      <name val="Calibri"/>
      <family val="2"/>
      <scheme val="minor"/>
    </font>
    <font>
      <b/>
      <sz val="12"/>
      <name val="Calibri"/>
      <family val="2"/>
      <scheme val="minor"/>
    </font>
    <font>
      <b/>
      <i/>
      <sz val="12"/>
      <name val="Calibri"/>
      <family val="2"/>
      <scheme val="minor"/>
    </font>
    <font>
      <sz val="12"/>
      <name val="Calibri"/>
      <family val="2"/>
      <scheme val="minor"/>
    </font>
    <font>
      <b/>
      <sz val="18"/>
      <color rgb="FF0070C0"/>
      <name val="Calibri"/>
      <family val="2"/>
      <scheme val="minor"/>
    </font>
    <font>
      <b/>
      <sz val="18"/>
      <color rgb="FF8E0C3A"/>
      <name val="Calibri"/>
      <family val="2"/>
      <scheme val="minor"/>
    </font>
    <font>
      <sz val="18"/>
      <color theme="3"/>
      <name val="Calibri"/>
      <family val="2"/>
      <scheme val="minor"/>
    </font>
    <font>
      <b/>
      <i/>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rgb="FFFFFF00"/>
        <bgColor indexed="64"/>
      </patternFill>
    </fill>
  </fills>
  <borders count="10">
    <border>
      <left/>
      <right/>
      <top/>
      <bottom/>
      <diagonal/>
    </border>
    <border>
      <left/>
      <right/>
      <top/>
      <bottom style="thick">
        <color theme="4" tint="0.499984740745262"/>
      </bottom>
      <diagonal/>
    </border>
    <border>
      <left style="thin">
        <color indexed="64"/>
      </left>
      <right style="thin">
        <color indexed="64"/>
      </right>
      <top style="thin">
        <color indexed="64"/>
      </top>
      <bottom style="thin">
        <color indexed="64"/>
      </bottom>
      <diagonal/>
    </border>
    <border>
      <left/>
      <right/>
      <top/>
      <bottom style="thin">
        <color theme="2" tint="-0.249977111117893"/>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double">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s>
  <cellStyleXfs count="5">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43" fontId="1" fillId="0" borderId="0" applyFont="0" applyFill="0" applyBorder="0" applyAlignment="0" applyProtection="0"/>
  </cellStyleXfs>
  <cellXfs count="60">
    <xf numFmtId="0" fontId="0" fillId="0" borderId="0" xfId="0"/>
    <xf numFmtId="44" fontId="0" fillId="0" borderId="0" xfId="1" applyFont="1"/>
    <xf numFmtId="0" fontId="2" fillId="0" borderId="0" xfId="2"/>
    <xf numFmtId="0" fontId="5" fillId="2" borderId="0" xfId="0" applyFont="1" applyFill="1"/>
    <xf numFmtId="0" fontId="1" fillId="0" borderId="0" xfId="0" applyFont="1"/>
    <xf numFmtId="44" fontId="0" fillId="0" borderId="0" xfId="0" applyNumberFormat="1"/>
    <xf numFmtId="0" fontId="0" fillId="0" borderId="0" xfId="0" applyAlignment="1">
      <alignment wrapText="1"/>
    </xf>
    <xf numFmtId="44" fontId="3" fillId="3" borderId="2" xfId="1" applyFont="1" applyFill="1" applyBorder="1" applyAlignment="1">
      <alignment horizontal="center" wrapText="1"/>
    </xf>
    <xf numFmtId="44" fontId="9" fillId="3" borderId="2" xfId="1" applyFont="1" applyFill="1" applyBorder="1" applyAlignment="1">
      <alignment horizontal="center" wrapText="1"/>
    </xf>
    <xf numFmtId="44" fontId="5" fillId="3" borderId="2" xfId="1" applyFont="1" applyFill="1" applyBorder="1"/>
    <xf numFmtId="0" fontId="5" fillId="3" borderId="4" xfId="0" applyFont="1" applyFill="1" applyBorder="1" applyAlignment="1">
      <alignment wrapText="1"/>
    </xf>
    <xf numFmtId="44" fontId="5" fillId="3" borderId="4" xfId="1" applyFont="1" applyFill="1" applyBorder="1" applyAlignment="1">
      <alignment horizontal="center" wrapText="1"/>
    </xf>
    <xf numFmtId="44" fontId="7" fillId="3" borderId="4" xfId="1" applyFont="1" applyFill="1" applyBorder="1" applyAlignment="1">
      <alignment horizontal="center" wrapText="1"/>
    </xf>
    <xf numFmtId="44" fontId="4" fillId="3" borderId="2" xfId="1" applyFont="1" applyFill="1" applyBorder="1" applyAlignment="1">
      <alignment horizontal="center"/>
    </xf>
    <xf numFmtId="44" fontId="4" fillId="3" borderId="4" xfId="1" applyFont="1" applyFill="1" applyBorder="1" applyAlignment="1">
      <alignment horizontal="center" wrapText="1"/>
    </xf>
    <xf numFmtId="44" fontId="4" fillId="3" borderId="4" xfId="1" applyFont="1" applyFill="1" applyBorder="1" applyAlignment="1">
      <alignment horizontal="center"/>
    </xf>
    <xf numFmtId="0" fontId="5" fillId="3" borderId="4" xfId="0" applyFont="1" applyFill="1" applyBorder="1"/>
    <xf numFmtId="0" fontId="6" fillId="3" borderId="4" xfId="0" applyFont="1" applyFill="1" applyBorder="1"/>
    <xf numFmtId="0" fontId="5" fillId="3" borderId="2" xfId="3" applyFont="1" applyFill="1" applyBorder="1"/>
    <xf numFmtId="0" fontId="5" fillId="3" borderId="0" xfId="0" applyFont="1" applyFill="1"/>
    <xf numFmtId="0" fontId="6" fillId="3" borderId="2" xfId="3" applyFont="1" applyFill="1" applyBorder="1"/>
    <xf numFmtId="44" fontId="6" fillId="3" borderId="2" xfId="1" applyFont="1" applyFill="1" applyBorder="1"/>
    <xf numFmtId="0" fontId="5" fillId="3" borderId="2" xfId="0" applyFont="1" applyFill="1" applyBorder="1"/>
    <xf numFmtId="0" fontId="6" fillId="3" borderId="2" xfId="0" applyFont="1" applyFill="1" applyBorder="1"/>
    <xf numFmtId="44" fontId="5" fillId="4" borderId="5" xfId="1" applyFont="1" applyFill="1" applyBorder="1"/>
    <xf numFmtId="44" fontId="5" fillId="4" borderId="6" xfId="1" applyFont="1" applyFill="1" applyBorder="1"/>
    <xf numFmtId="0" fontId="5" fillId="5" borderId="2" xfId="0" applyFont="1" applyFill="1" applyBorder="1"/>
    <xf numFmtId="44" fontId="5" fillId="5" borderId="2" xfId="1" applyFont="1" applyFill="1" applyBorder="1"/>
    <xf numFmtId="44" fontId="11" fillId="5" borderId="2" xfId="1" applyFont="1" applyFill="1" applyBorder="1"/>
    <xf numFmtId="0" fontId="13" fillId="2" borderId="3" xfId="2" applyFont="1" applyFill="1" applyBorder="1"/>
    <xf numFmtId="44" fontId="14" fillId="2" borderId="0" xfId="1" applyFont="1" applyFill="1" applyBorder="1"/>
    <xf numFmtId="0" fontId="15" fillId="0" borderId="0" xfId="2" applyFont="1"/>
    <xf numFmtId="0" fontId="1" fillId="3" borderId="4" xfId="0" applyFont="1" applyFill="1" applyBorder="1"/>
    <xf numFmtId="0" fontId="6" fillId="4" borderId="2" xfId="3" applyFont="1" applyFill="1" applyBorder="1"/>
    <xf numFmtId="44" fontId="6" fillId="4" borderId="2" xfId="1" applyFont="1" applyFill="1" applyBorder="1"/>
    <xf numFmtId="44" fontId="6" fillId="6" borderId="2" xfId="1" applyFont="1" applyFill="1" applyBorder="1"/>
    <xf numFmtId="44" fontId="10" fillId="4" borderId="7" xfId="0" applyNumberFormat="1" applyFont="1" applyFill="1" applyBorder="1"/>
    <xf numFmtId="0" fontId="10" fillId="4" borderId="2" xfId="0" applyFont="1" applyFill="1" applyBorder="1" applyAlignment="1">
      <alignment horizontal="center" wrapText="1"/>
    </xf>
    <xf numFmtId="44" fontId="12" fillId="4" borderId="2" xfId="1" applyFont="1" applyFill="1" applyBorder="1"/>
    <xf numFmtId="0" fontId="9" fillId="4" borderId="2" xfId="3" applyFont="1" applyFill="1" applyBorder="1" applyAlignment="1">
      <alignment wrapText="1"/>
    </xf>
    <xf numFmtId="44" fontId="1" fillId="4" borderId="2" xfId="1" applyFont="1" applyFill="1" applyBorder="1"/>
    <xf numFmtId="44" fontId="5" fillId="4" borderId="2" xfId="1" applyFont="1" applyFill="1" applyBorder="1"/>
    <xf numFmtId="0" fontId="5" fillId="4" borderId="2" xfId="3" applyFont="1" applyFill="1" applyBorder="1"/>
    <xf numFmtId="0" fontId="8" fillId="5" borderId="4" xfId="0" applyFont="1" applyFill="1" applyBorder="1"/>
    <xf numFmtId="44" fontId="7" fillId="5" borderId="4" xfId="1" applyFont="1" applyFill="1" applyBorder="1" applyAlignment="1">
      <alignment horizontal="center" wrapText="1"/>
    </xf>
    <xf numFmtId="44" fontId="4" fillId="5" borderId="2" xfId="1" applyFont="1" applyFill="1" applyBorder="1" applyAlignment="1">
      <alignment horizontal="center"/>
    </xf>
    <xf numFmtId="44" fontId="4" fillId="5" borderId="4" xfId="1" applyFont="1" applyFill="1" applyBorder="1" applyAlignment="1">
      <alignment horizontal="center" wrapText="1"/>
    </xf>
    <xf numFmtId="44" fontId="4" fillId="5" borderId="4" xfId="1" applyFont="1" applyFill="1" applyBorder="1" applyAlignment="1">
      <alignment horizontal="center"/>
    </xf>
    <xf numFmtId="0" fontId="6" fillId="5" borderId="2" xfId="3" applyFont="1" applyFill="1" applyBorder="1"/>
    <xf numFmtId="44" fontId="6" fillId="5" borderId="2" xfId="1" applyFont="1" applyFill="1" applyBorder="1"/>
    <xf numFmtId="43" fontId="5" fillId="6" borderId="2" xfId="4" applyFont="1" applyFill="1" applyBorder="1"/>
    <xf numFmtId="0" fontId="5" fillId="3" borderId="2" xfId="0" applyFont="1" applyFill="1" applyBorder="1" applyAlignment="1">
      <alignment horizontal="left"/>
    </xf>
    <xf numFmtId="0" fontId="5" fillId="3" borderId="2" xfId="3" applyFont="1" applyFill="1" applyBorder="1" applyAlignment="1">
      <alignment vertical="top"/>
    </xf>
    <xf numFmtId="0" fontId="16" fillId="6" borderId="2" xfId="3" applyFont="1" applyFill="1" applyBorder="1"/>
    <xf numFmtId="0" fontId="16" fillId="6" borderId="2" xfId="0" applyFont="1" applyFill="1" applyBorder="1"/>
    <xf numFmtId="0" fontId="9" fillId="4" borderId="2" xfId="3" applyFont="1" applyFill="1" applyBorder="1"/>
    <xf numFmtId="0" fontId="9" fillId="4" borderId="5" xfId="3" applyFont="1" applyFill="1" applyBorder="1"/>
    <xf numFmtId="44" fontId="9" fillId="3" borderId="2" xfId="1" applyFont="1" applyFill="1" applyBorder="1" applyAlignment="1">
      <alignment horizontal="center"/>
    </xf>
    <xf numFmtId="0" fontId="10" fillId="4" borderId="8" xfId="0" applyFont="1" applyFill="1" applyBorder="1" applyAlignment="1">
      <alignment horizontal="left" wrapText="1"/>
    </xf>
    <xf numFmtId="0" fontId="0" fillId="0" borderId="9" xfId="0" applyBorder="1" applyAlignment="1"/>
  </cellXfs>
  <cellStyles count="5">
    <cellStyle name="Comma" xfId="4" builtinId="3"/>
    <cellStyle name="Currency" xfId="1" builtinId="4"/>
    <cellStyle name="Heading 2" xfId="3" builtinId="17"/>
    <cellStyle name="Normal" xfId="0" builtinId="0"/>
    <cellStyle name="Title" xfId="2" builtinId="15"/>
  </cellStyles>
  <dxfs count="0"/>
  <tableStyles count="0" defaultTableStyle="TableStyleMedium2" defaultPivotStyle="PivotStyleLight16"/>
  <colors>
    <mruColors>
      <color rgb="FFFFDC79"/>
      <color rgb="FF8E0C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1"/>
  <sheetViews>
    <sheetView tabSelected="1" topLeftCell="A37" zoomScaleNormal="100" workbookViewId="0">
      <selection activeCell="C39" sqref="C39"/>
    </sheetView>
  </sheetViews>
  <sheetFormatPr defaultColWidth="8.85546875" defaultRowHeight="15"/>
  <cols>
    <col min="1" max="1" width="27.7109375" customWidth="1"/>
    <col min="2" max="7" width="19" style="1" customWidth="1"/>
    <col min="8" max="8" width="15" customWidth="1"/>
  </cols>
  <sheetData>
    <row r="1" spans="1:7" s="2" customFormat="1" ht="34.5" customHeight="1">
      <c r="A1" s="29" t="s">
        <v>0</v>
      </c>
      <c r="B1" s="30"/>
      <c r="C1" s="30"/>
      <c r="D1" s="30"/>
      <c r="E1" s="30"/>
      <c r="F1" s="30"/>
      <c r="G1" s="31"/>
    </row>
    <row r="2" spans="1:7" ht="17.100000000000001">
      <c r="A2" s="32"/>
      <c r="B2" s="7"/>
      <c r="C2" s="8" t="s">
        <v>1</v>
      </c>
      <c r="D2" s="57" t="s">
        <v>2</v>
      </c>
      <c r="E2" s="8" t="s">
        <v>3</v>
      </c>
      <c r="F2" s="57" t="s">
        <v>4</v>
      </c>
      <c r="G2" s="57" t="s">
        <v>5</v>
      </c>
    </row>
    <row r="3" spans="1:7" ht="15.95">
      <c r="A3" s="32" t="s">
        <v>6</v>
      </c>
      <c r="B3" s="8" t="s">
        <v>7</v>
      </c>
      <c r="C3" s="8" t="s">
        <v>8</v>
      </c>
      <c r="D3" s="8" t="s">
        <v>8</v>
      </c>
      <c r="E3" s="8" t="s">
        <v>8</v>
      </c>
      <c r="F3" s="8" t="s">
        <v>8</v>
      </c>
      <c r="G3" s="8" t="s">
        <v>8</v>
      </c>
    </row>
    <row r="4" spans="1:7" ht="15.95">
      <c r="A4" s="39" t="s">
        <v>9</v>
      </c>
      <c r="B4" s="41"/>
      <c r="C4" s="40"/>
      <c r="D4" s="40"/>
      <c r="E4" s="40"/>
      <c r="F4" s="40"/>
      <c r="G4" s="40"/>
    </row>
    <row r="5" spans="1:7" ht="17.100000000000001">
      <c r="A5" s="10" t="s">
        <v>10</v>
      </c>
      <c r="B5" s="11"/>
      <c r="C5" s="12"/>
      <c r="D5" s="13"/>
      <c r="E5" s="14"/>
      <c r="F5" s="15"/>
      <c r="G5" s="15"/>
    </row>
    <row r="6" spans="1:7" ht="17.100000000000001">
      <c r="A6" s="10" t="s">
        <v>11</v>
      </c>
      <c r="B6" s="11"/>
      <c r="C6" s="12"/>
      <c r="D6" s="13"/>
      <c r="E6" s="14"/>
      <c r="F6" s="15"/>
      <c r="G6" s="15"/>
    </row>
    <row r="7" spans="1:7" ht="17.100000000000001">
      <c r="A7" s="10" t="s">
        <v>12</v>
      </c>
      <c r="B7" s="11"/>
      <c r="C7" s="12"/>
      <c r="D7" s="13"/>
      <c r="E7" s="14"/>
      <c r="F7" s="15"/>
      <c r="G7" s="15"/>
    </row>
    <row r="8" spans="1:7" ht="17.100000000000001">
      <c r="A8" s="16" t="s">
        <v>13</v>
      </c>
      <c r="B8" s="11"/>
      <c r="C8" s="12"/>
      <c r="D8" s="13"/>
      <c r="E8" s="14"/>
      <c r="F8" s="15"/>
      <c r="G8" s="15"/>
    </row>
    <row r="9" spans="1:7">
      <c r="A9" s="17" t="s">
        <v>14</v>
      </c>
      <c r="B9" s="11">
        <f>SUM(B5:B8)</f>
        <v>0</v>
      </c>
      <c r="C9" s="11">
        <f t="shared" ref="C9:G9" si="0">SUM(C5:C8)</f>
        <v>0</v>
      </c>
      <c r="D9" s="11">
        <f t="shared" si="0"/>
        <v>0</v>
      </c>
      <c r="E9" s="11">
        <f t="shared" si="0"/>
        <v>0</v>
      </c>
      <c r="F9" s="11">
        <f t="shared" si="0"/>
        <v>0</v>
      </c>
      <c r="G9" s="11">
        <f t="shared" si="0"/>
        <v>0</v>
      </c>
    </row>
    <row r="10" spans="1:7" ht="17.100000000000001">
      <c r="A10" s="43"/>
      <c r="B10" s="44"/>
      <c r="C10" s="44"/>
      <c r="D10" s="45"/>
      <c r="E10" s="46"/>
      <c r="F10" s="47"/>
      <c r="G10" s="47"/>
    </row>
    <row r="11" spans="1:7" ht="32.1">
      <c r="A11" s="39" t="s">
        <v>15</v>
      </c>
      <c r="B11" s="41"/>
      <c r="C11" s="41"/>
      <c r="D11" s="41"/>
      <c r="E11" s="42" t="s">
        <v>6</v>
      </c>
      <c r="F11" s="41"/>
      <c r="G11" s="41"/>
    </row>
    <row r="12" spans="1:7" s="3" customFormat="1">
      <c r="A12" s="19" t="s">
        <v>16</v>
      </c>
      <c r="B12" s="9"/>
      <c r="C12" s="9"/>
      <c r="D12" s="9"/>
      <c r="E12" s="9"/>
      <c r="F12" s="9"/>
      <c r="G12" s="9"/>
    </row>
    <row r="13" spans="1:7" s="3" customFormat="1">
      <c r="A13" s="18" t="s">
        <v>7</v>
      </c>
      <c r="B13" s="9"/>
      <c r="C13" s="9"/>
      <c r="D13" s="9"/>
      <c r="E13" s="9"/>
      <c r="F13" s="9"/>
      <c r="G13" s="9"/>
    </row>
    <row r="14" spans="1:7" s="3" customFormat="1">
      <c r="A14" s="18" t="s">
        <v>17</v>
      </c>
      <c r="B14" s="9"/>
      <c r="C14" s="9"/>
      <c r="D14" s="9"/>
      <c r="E14" s="9"/>
      <c r="F14" s="9"/>
      <c r="G14" s="9"/>
    </row>
    <row r="15" spans="1:7" s="3" customFormat="1">
      <c r="A15" s="18" t="s">
        <v>18</v>
      </c>
      <c r="B15" s="9"/>
      <c r="C15" s="9"/>
      <c r="D15" s="9"/>
      <c r="E15" s="9"/>
      <c r="F15" s="9"/>
      <c r="G15" s="9"/>
    </row>
    <row r="16" spans="1:7" s="3" customFormat="1">
      <c r="A16" s="18" t="s">
        <v>19</v>
      </c>
      <c r="B16" s="9"/>
      <c r="C16" s="9"/>
      <c r="D16" s="9"/>
      <c r="E16" s="9"/>
      <c r="F16" s="9"/>
      <c r="G16" s="9"/>
    </row>
    <row r="17" spans="1:8" s="3" customFormat="1">
      <c r="A17" s="18" t="s">
        <v>20</v>
      </c>
      <c r="B17" s="9"/>
      <c r="C17" s="9"/>
      <c r="D17" s="9"/>
      <c r="E17" s="9"/>
      <c r="F17" s="9"/>
      <c r="G17" s="9"/>
    </row>
    <row r="18" spans="1:8" s="3" customFormat="1">
      <c r="A18" s="18" t="s">
        <v>21</v>
      </c>
      <c r="B18" s="9"/>
      <c r="C18" s="9"/>
      <c r="D18" s="9"/>
      <c r="E18" s="9"/>
      <c r="F18" s="9"/>
      <c r="G18" s="9"/>
    </row>
    <row r="19" spans="1:8" s="3" customFormat="1">
      <c r="A19" s="20" t="s">
        <v>22</v>
      </c>
      <c r="B19" s="21">
        <f t="shared" ref="B19:G19" si="1">SUM(B12:B18)</f>
        <v>0</v>
      </c>
      <c r="C19" s="21">
        <f t="shared" si="1"/>
        <v>0</v>
      </c>
      <c r="D19" s="21">
        <f t="shared" si="1"/>
        <v>0</v>
      </c>
      <c r="E19" s="21">
        <f t="shared" si="1"/>
        <v>0</v>
      </c>
      <c r="F19" s="21">
        <f t="shared" si="1"/>
        <v>0</v>
      </c>
      <c r="G19" s="21">
        <f t="shared" si="1"/>
        <v>0</v>
      </c>
    </row>
    <row r="20" spans="1:8" s="3" customFormat="1">
      <c r="A20" s="48"/>
      <c r="B20" s="49"/>
      <c r="C20" s="49"/>
      <c r="D20" s="49"/>
      <c r="E20" s="49"/>
      <c r="F20" s="49"/>
      <c r="G20" s="49"/>
    </row>
    <row r="21" spans="1:8" s="3" customFormat="1" ht="15.95">
      <c r="A21" s="39" t="s">
        <v>23</v>
      </c>
      <c r="B21" s="41"/>
      <c r="C21" s="41"/>
      <c r="D21" s="41"/>
      <c r="E21" s="41"/>
      <c r="F21" s="41"/>
      <c r="G21" s="41"/>
    </row>
    <row r="22" spans="1:8" ht="15.95">
      <c r="A22" s="10" t="s">
        <v>24</v>
      </c>
      <c r="B22" s="21"/>
      <c r="C22" s="21"/>
      <c r="D22" s="21"/>
      <c r="E22" s="21"/>
      <c r="F22" s="21"/>
      <c r="G22" s="21"/>
    </row>
    <row r="23" spans="1:8">
      <c r="A23" s="22" t="s">
        <v>25</v>
      </c>
      <c r="B23" s="21"/>
      <c r="C23" s="21"/>
      <c r="D23" s="21"/>
      <c r="E23" s="21"/>
      <c r="F23" s="21"/>
      <c r="G23" s="21"/>
    </row>
    <row r="24" spans="1:8">
      <c r="A24" s="23" t="s">
        <v>26</v>
      </c>
      <c r="B24" s="21">
        <f>SUM(B22:B23)</f>
        <v>0</v>
      </c>
      <c r="C24" s="21">
        <f t="shared" ref="C24:G24" si="2">SUM(C22:C23)</f>
        <v>0</v>
      </c>
      <c r="D24" s="21">
        <f t="shared" si="2"/>
        <v>0</v>
      </c>
      <c r="E24" s="21">
        <f t="shared" si="2"/>
        <v>0</v>
      </c>
      <c r="F24" s="21">
        <f t="shared" si="2"/>
        <v>0</v>
      </c>
      <c r="G24" s="21">
        <f t="shared" si="2"/>
        <v>0</v>
      </c>
    </row>
    <row r="25" spans="1:8">
      <c r="A25" s="23"/>
      <c r="B25" s="21"/>
      <c r="C25" s="21"/>
      <c r="D25" s="21"/>
      <c r="E25" s="21"/>
      <c r="F25" s="21"/>
      <c r="G25" s="21"/>
    </row>
    <row r="26" spans="1:8">
      <c r="A26" s="54" t="s">
        <v>27</v>
      </c>
      <c r="B26" s="50"/>
      <c r="C26" s="50"/>
      <c r="D26" s="50"/>
      <c r="E26" s="50"/>
      <c r="F26" s="50"/>
      <c r="G26" s="50"/>
    </row>
    <row r="27" spans="1:8">
      <c r="A27" s="22" t="s">
        <v>28</v>
      </c>
      <c r="B27" s="21"/>
      <c r="C27" s="21"/>
      <c r="D27" s="21"/>
      <c r="E27" s="21"/>
      <c r="F27" s="21"/>
      <c r="G27" s="21"/>
    </row>
    <row r="28" spans="1:8">
      <c r="A28" s="51" t="s">
        <v>28</v>
      </c>
      <c r="B28" s="21"/>
      <c r="C28" s="21"/>
      <c r="D28" s="21"/>
      <c r="E28" s="21"/>
      <c r="F28" s="21"/>
      <c r="G28" s="21"/>
    </row>
    <row r="29" spans="1:8">
      <c r="A29" s="23" t="s">
        <v>26</v>
      </c>
      <c r="B29" s="21">
        <f>SUM(B27:B28)</f>
        <v>0</v>
      </c>
      <c r="C29" s="21">
        <f t="shared" ref="C29:G29" si="3">SUM(C27:C28)</f>
        <v>0</v>
      </c>
      <c r="D29" s="21">
        <f t="shared" si="3"/>
        <v>0</v>
      </c>
      <c r="E29" s="21">
        <f t="shared" si="3"/>
        <v>0</v>
      </c>
      <c r="F29" s="21">
        <f t="shared" si="3"/>
        <v>0</v>
      </c>
      <c r="G29" s="21">
        <f t="shared" si="3"/>
        <v>0</v>
      </c>
    </row>
    <row r="30" spans="1:8">
      <c r="A30" s="20"/>
      <c r="B30" s="21"/>
      <c r="C30" s="21"/>
      <c r="D30" s="21"/>
      <c r="E30" s="21"/>
      <c r="F30" s="21"/>
      <c r="G30" s="21"/>
    </row>
    <row r="31" spans="1:8">
      <c r="A31" s="53" t="s">
        <v>29</v>
      </c>
      <c r="B31" s="35">
        <f>B9+B24+B19+B29</f>
        <v>0</v>
      </c>
      <c r="C31" s="35">
        <f t="shared" ref="C31:G31" si="4">C9+C24+C19+C29</f>
        <v>0</v>
      </c>
      <c r="D31" s="35">
        <f t="shared" si="4"/>
        <v>0</v>
      </c>
      <c r="E31" s="35">
        <f t="shared" si="4"/>
        <v>0</v>
      </c>
      <c r="F31" s="35">
        <f t="shared" si="4"/>
        <v>0</v>
      </c>
      <c r="G31" s="35">
        <f t="shared" si="4"/>
        <v>0</v>
      </c>
      <c r="H31" s="5" t="s">
        <v>6</v>
      </c>
    </row>
    <row r="32" spans="1:8">
      <c r="A32" s="20"/>
      <c r="B32" s="21"/>
      <c r="C32" s="21"/>
      <c r="D32" s="21"/>
      <c r="E32" s="21"/>
      <c r="F32" s="21"/>
      <c r="G32" s="21"/>
    </row>
    <row r="33" spans="1:11" s="4" customFormat="1" ht="15.95">
      <c r="A33" s="39" t="s">
        <v>30</v>
      </c>
      <c r="B33" s="40"/>
      <c r="C33" s="40"/>
      <c r="D33" s="40"/>
      <c r="E33" s="40"/>
      <c r="F33" s="40"/>
      <c r="G33" s="40"/>
    </row>
    <row r="34" spans="1:11" ht="18" customHeight="1">
      <c r="A34" s="52" t="s">
        <v>31</v>
      </c>
      <c r="B34" s="9"/>
      <c r="C34" s="9"/>
      <c r="D34" s="9"/>
      <c r="E34" s="9"/>
      <c r="F34" s="9"/>
      <c r="G34" s="9"/>
    </row>
    <row r="35" spans="1:11">
      <c r="A35" s="52" t="s">
        <v>31</v>
      </c>
      <c r="B35" s="9"/>
      <c r="C35" s="9"/>
      <c r="D35" s="9"/>
      <c r="E35" s="9"/>
      <c r="F35" s="9"/>
      <c r="G35" s="9"/>
      <c r="H35" t="s">
        <v>6</v>
      </c>
    </row>
    <row r="36" spans="1:11">
      <c r="A36" s="18" t="s">
        <v>32</v>
      </c>
      <c r="B36" s="9"/>
      <c r="C36" s="9"/>
      <c r="D36" s="9"/>
      <c r="E36" s="9"/>
      <c r="F36" s="9"/>
      <c r="G36" s="9"/>
    </row>
    <row r="37" spans="1:11" ht="17.850000000000001" customHeight="1">
      <c r="A37" s="23" t="s">
        <v>33</v>
      </c>
      <c r="B37" s="21">
        <f t="shared" ref="B37:G37" si="5">SUM(B34:B36)</f>
        <v>0</v>
      </c>
      <c r="C37" s="21">
        <f t="shared" si="5"/>
        <v>0</v>
      </c>
      <c r="D37" s="21">
        <f t="shared" si="5"/>
        <v>0</v>
      </c>
      <c r="E37" s="21">
        <f t="shared" si="5"/>
        <v>0</v>
      </c>
      <c r="F37" s="21">
        <f t="shared" si="5"/>
        <v>0</v>
      </c>
      <c r="G37" s="21">
        <f t="shared" si="5"/>
        <v>0</v>
      </c>
    </row>
    <row r="38" spans="1:11">
      <c r="A38" s="55" t="s">
        <v>34</v>
      </c>
      <c r="B38" s="33"/>
      <c r="C38" s="34"/>
      <c r="D38" s="34"/>
      <c r="E38" s="34"/>
      <c r="F38" s="34"/>
      <c r="G38" s="34"/>
    </row>
    <row r="39" spans="1:11">
      <c r="A39" s="22" t="s">
        <v>35</v>
      </c>
      <c r="B39" s="9">
        <f>24*253</f>
        <v>6072</v>
      </c>
      <c r="C39" s="9"/>
      <c r="D39" s="9"/>
      <c r="E39" s="9"/>
      <c r="F39" s="9"/>
      <c r="G39" s="9"/>
      <c r="J39" s="6"/>
    </row>
    <row r="40" spans="1:11">
      <c r="A40" s="22" t="s">
        <v>11</v>
      </c>
      <c r="B40" s="9">
        <f>8*253</f>
        <v>2024</v>
      </c>
      <c r="C40" s="9"/>
      <c r="D40" s="9"/>
      <c r="E40" s="9"/>
      <c r="F40" s="9"/>
      <c r="G40" s="9"/>
      <c r="H40" t="s">
        <v>6</v>
      </c>
    </row>
    <row r="41" spans="1:11">
      <c r="A41" s="22" t="s">
        <v>36</v>
      </c>
      <c r="B41" s="9">
        <f>8*253</f>
        <v>2024</v>
      </c>
      <c r="C41" s="9"/>
      <c r="D41" s="9"/>
      <c r="E41" s="9"/>
      <c r="F41" s="9"/>
      <c r="G41" s="9"/>
    </row>
    <row r="42" spans="1:11">
      <c r="A42" s="22" t="s">
        <v>37</v>
      </c>
      <c r="B42" s="9">
        <f>8*253</f>
        <v>2024</v>
      </c>
      <c r="C42" s="9"/>
      <c r="D42" s="9"/>
      <c r="E42" s="9"/>
      <c r="F42" s="9"/>
      <c r="G42" s="9"/>
    </row>
    <row r="43" spans="1:11">
      <c r="A43" s="22" t="s">
        <v>38</v>
      </c>
      <c r="B43" s="9">
        <f>8*253</f>
        <v>2024</v>
      </c>
      <c r="C43" s="9"/>
      <c r="D43" s="9"/>
      <c r="E43" s="9"/>
      <c r="F43" s="9"/>
      <c r="G43" s="9"/>
    </row>
    <row r="44" spans="1:11">
      <c r="A44" s="22" t="s">
        <v>39</v>
      </c>
      <c r="B44" s="9"/>
      <c r="C44" s="9"/>
      <c r="D44" s="9"/>
      <c r="E44" s="9"/>
      <c r="F44" s="9"/>
      <c r="G44" s="9"/>
    </row>
    <row r="45" spans="1:11">
      <c r="A45" s="23" t="s">
        <v>40</v>
      </c>
      <c r="B45" s="21">
        <f>SUM(B39:B44)</f>
        <v>14168</v>
      </c>
      <c r="C45" s="21">
        <f t="shared" ref="C45:G45" si="6">SUM(C39:C44)</f>
        <v>0</v>
      </c>
      <c r="D45" s="21">
        <f t="shared" si="6"/>
        <v>0</v>
      </c>
      <c r="E45" s="21">
        <f t="shared" si="6"/>
        <v>0</v>
      </c>
      <c r="F45" s="21">
        <f t="shared" si="6"/>
        <v>0</v>
      </c>
      <c r="G45" s="21">
        <f t="shared" si="6"/>
        <v>0</v>
      </c>
    </row>
    <row r="46" spans="1:11">
      <c r="A46" s="22"/>
      <c r="B46" s="9"/>
      <c r="C46" s="9"/>
      <c r="D46" s="9"/>
      <c r="E46" s="9"/>
      <c r="F46" s="9"/>
      <c r="G46" s="9"/>
    </row>
    <row r="47" spans="1:11">
      <c r="A47" s="56" t="s">
        <v>41</v>
      </c>
      <c r="B47" s="24">
        <f t="shared" ref="B47:G47" si="7">B37+B45</f>
        <v>14168</v>
      </c>
      <c r="C47" s="24">
        <f t="shared" si="7"/>
        <v>0</v>
      </c>
      <c r="D47" s="24">
        <f t="shared" si="7"/>
        <v>0</v>
      </c>
      <c r="E47" s="24">
        <f t="shared" si="7"/>
        <v>0</v>
      </c>
      <c r="F47" s="24">
        <f t="shared" si="7"/>
        <v>0</v>
      </c>
      <c r="G47" s="24">
        <f t="shared" si="7"/>
        <v>0</v>
      </c>
      <c r="H47" s="5" t="s">
        <v>6</v>
      </c>
      <c r="I47" s="5" t="s">
        <v>6</v>
      </c>
      <c r="J47" s="5" t="s">
        <v>6</v>
      </c>
      <c r="K47" s="5" t="s">
        <v>6</v>
      </c>
    </row>
    <row r="48" spans="1:11" ht="15.95">
      <c r="A48" s="26"/>
      <c r="B48" s="27"/>
      <c r="C48" s="27"/>
      <c r="D48" s="27"/>
      <c r="E48" s="27"/>
      <c r="F48" s="27"/>
      <c r="G48" s="28" t="str">
        <f>H47</f>
        <v xml:space="preserve"> </v>
      </c>
    </row>
    <row r="49" spans="1:8" ht="33.950000000000003">
      <c r="A49" s="37" t="s">
        <v>42</v>
      </c>
      <c r="B49" s="38">
        <f t="shared" ref="B49:G49" si="8">B47+B31</f>
        <v>14168</v>
      </c>
      <c r="C49" s="38">
        <f t="shared" si="8"/>
        <v>0</v>
      </c>
      <c r="D49" s="38">
        <f t="shared" si="8"/>
        <v>0</v>
      </c>
      <c r="E49" s="38">
        <f t="shared" si="8"/>
        <v>0</v>
      </c>
      <c r="F49" s="38">
        <f t="shared" si="8"/>
        <v>0</v>
      </c>
      <c r="G49" s="38">
        <f t="shared" si="8"/>
        <v>0</v>
      </c>
      <c r="H49" s="5" t="s">
        <v>6</v>
      </c>
    </row>
    <row r="50" spans="1:8" ht="17.100000000000001" thickBot="1">
      <c r="A50" s="58" t="s">
        <v>43</v>
      </c>
      <c r="B50" s="59"/>
      <c r="C50" s="25"/>
      <c r="D50" s="25"/>
      <c r="E50" s="25"/>
      <c r="F50" s="25"/>
      <c r="G50" s="36">
        <f>SUM(B49:G49)</f>
        <v>14168</v>
      </c>
    </row>
    <row r="51" spans="1:8" ht="15.95" thickTop="1"/>
  </sheetData>
  <mergeCells count="1">
    <mergeCell ref="A50:B50"/>
  </mergeCells>
  <pageMargins left="0.7" right="0.7" top="0.75" bottom="0.75" header="0.3" footer="0.3"/>
  <pageSetup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554687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a58ceb1f-ef49-4828-ac16-7eba6fb97d10">KH7NMW7UTCCC-2106501166-3101</_dlc_DocId>
    <_dlc_DocIdUrl xmlns="a58ceb1f-ef49-4828-ac16-7eba6fb97d10">
      <Url>https://slcounty.sharepoint.com/sites/ITGOV/_layouts/15/DocIdRedir.aspx?ID=KH7NMW7UTCCC-2106501166-3101</Url>
      <Description>KH7NMW7UTCCC-2106501166-3101</Description>
    </_dlc_DocIdUrl>
    <PIR_VIRStatus xmlns="27a898cd-d21b-4433-b29d-a3ec49a7101a" xsi:nil="true"/>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TCO" ma:contentTypeID="0x01010041B44B021C53E5438C4F985471B5C3D700172C94854D362A41BF63BBF86CC9A8C3" ma:contentTypeVersion="12" ma:contentTypeDescription="Total Cost of Ownership Budget Estimate template" ma:contentTypeScope="" ma:versionID="a92a51e5872f8909df65994faa0ca34e">
  <xsd:schema xmlns:xsd="http://www.w3.org/2001/XMLSchema" xmlns:xs="http://www.w3.org/2001/XMLSchema" xmlns:p="http://schemas.microsoft.com/office/2006/metadata/properties" xmlns:ns2="a58ceb1f-ef49-4828-ac16-7eba6fb97d10" xmlns:ns3="27a898cd-d21b-4433-b29d-a3ec49a7101a" targetNamespace="http://schemas.microsoft.com/office/2006/metadata/properties" ma:root="true" ma:fieldsID="78d9b5425342a76222e580fa2fa4f4c9" ns2:_="" ns3:_="">
    <xsd:import namespace="a58ceb1f-ef49-4828-ac16-7eba6fb97d10"/>
    <xsd:import namespace="27a898cd-d21b-4433-b29d-a3ec49a7101a"/>
    <xsd:element name="properties">
      <xsd:complexType>
        <xsd:sequence>
          <xsd:element name="documentManagement">
            <xsd:complexType>
              <xsd:all>
                <xsd:element ref="ns2:_dlc_DocId" minOccurs="0"/>
                <xsd:element ref="ns2:_dlc_DocIdUrl" minOccurs="0"/>
                <xsd:element ref="ns2:_dlc_DocIdPersistId" minOccurs="0"/>
                <xsd:element ref="ns3:PIR_VIR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8ceb1f-ef49-4828-ac16-7eba6fb97d1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7a898cd-d21b-4433-b29d-a3ec49a7101a" elementFormDefault="qualified">
    <xsd:import namespace="http://schemas.microsoft.com/office/2006/documentManagement/types"/>
    <xsd:import namespace="http://schemas.microsoft.com/office/infopath/2007/PartnerControls"/>
    <xsd:element name="PIR_VIRStatus" ma:index="11" nillable="true" ma:displayName="PIR_VIR Status" ma:format="Dropdown" ma:internalName="PIR_VIRStatus">
      <xsd:simpleType>
        <xsd:restriction base="dms:Choice">
          <xsd:enumeration value="PIR Requested"/>
          <xsd:enumeration value="VIR Requeste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A6B61D-8213-43B1-8C4F-CA0C8A082EFD}"/>
</file>

<file path=customXml/itemProps2.xml><?xml version="1.0" encoding="utf-8"?>
<ds:datastoreItem xmlns:ds="http://schemas.openxmlformats.org/officeDocument/2006/customXml" ds:itemID="{45287D17-A98D-401F-A39A-5322FDCD1FA5}"/>
</file>

<file path=customXml/itemProps3.xml><?xml version="1.0" encoding="utf-8"?>
<ds:datastoreItem xmlns:ds="http://schemas.openxmlformats.org/officeDocument/2006/customXml" ds:itemID="{4763692B-10D2-4C81-B1A2-0BF11870F0C4}"/>
</file>

<file path=customXml/itemProps4.xml><?xml version="1.0" encoding="utf-8"?>
<ds:datastoreItem xmlns:ds="http://schemas.openxmlformats.org/officeDocument/2006/customXml" ds:itemID="{50DD53AF-2A85-4464-9D46-0462463FE261}"/>
</file>

<file path=docProps/app.xml><?xml version="1.0" encoding="utf-8"?>
<Properties xmlns="http://schemas.openxmlformats.org/officeDocument/2006/extended-properties" xmlns:vt="http://schemas.openxmlformats.org/officeDocument/2006/docPropsVTypes">
  <Application>Microsoft Excel Online</Application>
  <Manager/>
  <Company>SLCo IT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ESRI GeoEvent Server - TCO Budget Estimate.xlsx</dc:title>
  <dc:subject/>
  <dc:creator>Dani Weigand</dc:creator>
  <cp:keywords>TCO; Budget Estimate; Cost Analysis</cp:keywords>
  <dc:description/>
  <cp:lastModifiedBy>Mark Miller</cp:lastModifiedBy>
  <cp:revision/>
  <dcterms:created xsi:type="dcterms:W3CDTF">2015-09-10T20:46:24Z</dcterms:created>
  <dcterms:modified xsi:type="dcterms:W3CDTF">2024-07-08T19:37:10Z</dcterms:modified>
  <cp:category/>
  <cp:contentStatus>Not Started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0x01010041B44B021C53E5438C4F985471B5C3D700172C94854D362A41BF63BBF86CC9A8C3</vt:lpwstr>
  </property>
  <property fmtid="{D5CDD505-2E9C-101B-9397-08002B2CF9AE}" pid="3" name="TaxKeywordTaxHTField">
    <vt:lpwstr>Total Cost of Ownership|b8dad360-d7ae-4fd3-b1c9-796a0d3003c2;Budget Estimate|b6a754fa-bbfc-46b9-a9c0-f64fb6fff8fe;Cost Analysis|2e9a7de3-bb47-4e01-bcde-52cdb46a5ea1</vt:lpwstr>
  </property>
  <property fmtid="{D5CDD505-2E9C-101B-9397-08002B2CF9AE}" pid="4" name="TaxKeyword">
    <vt:lpwstr>1;#Total Cost of Ownership|b8dad360-d7ae-4fd3-b1c9-796a0d3003c2;#8;#Budget Estimate|b6a754fa-bbfc-46b9-a9c0-f64fb6fff8fe;#7;#Cost Analysis|2e9a7de3-bb47-4e01-bcde-52cdb46a5ea1</vt:lpwstr>
  </property>
  <property fmtid="{D5CDD505-2E9C-101B-9397-08002B2CF9AE}" pid="5" name="TaxCatchAll">
    <vt:lpwstr>8;#Budget Estimate;#1;#Total Cost of Ownership;#7;#Cost Analysis</vt:lpwstr>
  </property>
  <property fmtid="{D5CDD505-2E9C-101B-9397-08002B2CF9AE}" pid="6" name="_dlc_DocIdItemGuid">
    <vt:lpwstr>fbf782b6-f804-4366-84d6-df0c3e54177b</vt:lpwstr>
  </property>
  <property fmtid="{D5CDD505-2E9C-101B-9397-08002B2CF9AE}" pid="7" name="BRM">
    <vt:lpwstr/>
  </property>
  <property fmtid="{D5CDD505-2E9C-101B-9397-08002B2CF9AE}" pid="8" name="City Council Budget Request Needed">
    <vt:lpwstr>Yes</vt:lpwstr>
  </property>
  <property fmtid="{D5CDD505-2E9C-101B-9397-08002B2CF9AE}" pid="9" name="UserE-Mail">
    <vt:lpwstr/>
  </property>
  <property fmtid="{D5CDD505-2E9C-101B-9397-08002B2CF9AE}" pid="10" name="Sponsor">
    <vt:lpwstr/>
  </property>
  <property fmtid="{D5CDD505-2E9C-101B-9397-08002B2CF9AE}" pid="11" name="Approval Status">
    <vt:lpwstr>Not Started</vt:lpwstr>
  </property>
  <property fmtid="{D5CDD505-2E9C-101B-9397-08002B2CF9AE}" pid="12" name="PobEmailSent">
    <vt:lpwstr>No</vt:lpwstr>
  </property>
  <property fmtid="{D5CDD505-2E9C-101B-9397-08002B2CF9AE}" pid="13" name="KpiDescription">
    <vt:lpwstr>This project is to support an upgrade to the phone system or move to the cloud. Our current 7900 series phones are out dated and are not supported in future releases of Call Manager or in the Cloud. This is the second year of a 3 year project.</vt:lpwstr>
  </property>
  <property fmtid="{D5CDD505-2E9C-101B-9397-08002B2CF9AE}" pid="14" name="_docset_NoMedatataSyncRequired">
    <vt:lpwstr>False</vt:lpwstr>
  </property>
  <property fmtid="{D5CDD505-2E9C-101B-9397-08002B2CF9AE}" pid="15" name="BTP">
    <vt:lpwstr>28;#Mark Miller</vt:lpwstr>
  </property>
  <property fmtid="{D5CDD505-2E9C-101B-9397-08002B2CF9AE}" pid="16" name="POB Email">
    <vt:lpwstr>, </vt:lpwstr>
  </property>
  <property fmtid="{D5CDD505-2E9C-101B-9397-08002B2CF9AE}" pid="17" name="Project Manager">
    <vt:lpwstr/>
  </property>
</Properties>
</file>