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C:\Users\Cindy\Documents\backup\"/>
    </mc:Choice>
  </mc:AlternateContent>
  <xr:revisionPtr revIDLastSave="0" documentId="13_ncr:1_{1F6FF2A8-B218-4BAE-BCB6-418FA0DBC4D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9" i="1" l="1"/>
  <c r="D27" i="1" l="1"/>
  <c r="D15" i="1"/>
  <c r="D9" i="1"/>
  <c r="B34" i="1" l="1"/>
  <c r="C27" i="1"/>
  <c r="B27" i="1"/>
  <c r="C15" i="1"/>
  <c r="B15" i="1"/>
  <c r="C9" i="1"/>
</calcChain>
</file>

<file path=xl/sharedStrings.xml><?xml version="1.0" encoding="utf-8"?>
<sst xmlns="http://schemas.openxmlformats.org/spreadsheetml/2006/main" count="38" uniqueCount="32">
  <si>
    <t>ROOSEVELT CITY HOUSING AUTHORITY</t>
  </si>
  <si>
    <t>ACTUAL</t>
  </si>
  <si>
    <t>ESTIMATED</t>
  </si>
  <si>
    <t>PROPOSED</t>
  </si>
  <si>
    <t>REVENUE</t>
  </si>
  <si>
    <t>Dwelling Rentals</t>
  </si>
  <si>
    <t>HUD PHA Operating Grants</t>
  </si>
  <si>
    <t>Management Fees</t>
  </si>
  <si>
    <t>TOTAL</t>
  </si>
  <si>
    <t>PERSONNEL EXPENSES</t>
  </si>
  <si>
    <t>OPERATING EXPENSES</t>
  </si>
  <si>
    <t>Housing Assistance Payments</t>
  </si>
  <si>
    <t>Utilities</t>
  </si>
  <si>
    <t>Travel</t>
  </si>
  <si>
    <t>Audit</t>
  </si>
  <si>
    <t>Accountant</t>
  </si>
  <si>
    <t>EQUIPMENT &amp; DEBT</t>
  </si>
  <si>
    <t>Land</t>
  </si>
  <si>
    <t>Buildings</t>
  </si>
  <si>
    <t>Furniture/Equipment</t>
  </si>
  <si>
    <t>Depreciation</t>
  </si>
  <si>
    <t>Salary/Taxes/FICA</t>
  </si>
  <si>
    <t>Workers Comp/Liability Ins.</t>
  </si>
  <si>
    <t>Loan Payments</t>
  </si>
  <si>
    <t>2022/2023</t>
  </si>
  <si>
    <t>Benefits</t>
  </si>
  <si>
    <t>Other General Expenses</t>
  </si>
  <si>
    <t>Other Admnistrative</t>
  </si>
  <si>
    <t>2023/2024</t>
  </si>
  <si>
    <t>Budget 04/01/2023 - 03/31/2024</t>
  </si>
  <si>
    <t xml:space="preserve"> </t>
  </si>
  <si>
    <t>2024/2025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</si>
</sst>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/>
    <xf numFmtId="164" fontId="0" fillId="0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4"/>
  <sheetViews>
    <sheetView tabSelected="1" topLeftCell="A4" workbookViewId="0">
      <selection activeCell="D23" sqref="D23"/>
    </sheetView>
  </sheetViews>
  <sheetFormatPr defaultRowHeight="15" x14ac:dyDescent="0.25"/>
  <cols>
    <col min="1" max="1" width="29" customWidth="1"/>
    <col min="2" max="2" width="18.28515625" customWidth="1"/>
    <col min="3" max="3" width="18.42578125" customWidth="1"/>
    <col min="4" max="4" width="18.7109375" customWidth="1"/>
  </cols>
  <sheetData>
    <row r="1" spans="1:4" x14ac:dyDescent="0.25">
      <c r="A1" s="4" t="s">
        <v>0</v>
      </c>
      <c r="B1" s="4"/>
      <c r="C1" s="4"/>
      <c r="D1" s="4"/>
    </row>
    <row r="2" spans="1:4" x14ac:dyDescent="0.25">
      <c r="A2" s="4" t="s">
        <v>29</v>
      </c>
      <c r="B2" s="4"/>
      <c r="C2" s="4"/>
      <c r="D2" s="4"/>
    </row>
    <row r="3" spans="1:4" x14ac:dyDescent="0.25">
      <c r="B3" s="1" t="s">
        <v>1</v>
      </c>
      <c r="C3" s="1" t="s">
        <v>2</v>
      </c>
      <c r="D3" s="1" t="s">
        <v>3</v>
      </c>
    </row>
    <row r="4" spans="1:4" x14ac:dyDescent="0.25">
      <c r="B4" s="1" t="s">
        <v>24</v>
      </c>
      <c r="C4" s="1" t="s">
        <v>28</v>
      </c>
      <c r="D4" s="1" t="s">
        <v>31</v>
      </c>
    </row>
    <row r="5" spans="1:4" x14ac:dyDescent="0.25">
      <c r="A5" s="3" t="s">
        <v>4</v>
      </c>
    </row>
    <row r="6" spans="1:4" x14ac:dyDescent="0.25">
      <c r="A6" t="s">
        <v>5</v>
      </c>
      <c r="B6" s="2">
        <v>24514</v>
      </c>
      <c r="C6" s="2">
        <v>27181</v>
      </c>
      <c r="D6" s="2">
        <v>29851</v>
      </c>
    </row>
    <row r="7" spans="1:4" x14ac:dyDescent="0.25">
      <c r="A7" t="s">
        <v>6</v>
      </c>
      <c r="B7" s="2">
        <v>428154</v>
      </c>
      <c r="C7" s="2">
        <v>430224</v>
      </c>
      <c r="D7" s="2">
        <v>433224</v>
      </c>
    </row>
    <row r="8" spans="1:4" x14ac:dyDescent="0.25">
      <c r="A8" t="s">
        <v>7</v>
      </c>
      <c r="B8" s="2">
        <v>44183</v>
      </c>
      <c r="C8" s="2">
        <v>38000</v>
      </c>
      <c r="D8" s="2">
        <v>40500</v>
      </c>
    </row>
    <row r="9" spans="1:4" x14ac:dyDescent="0.25">
      <c r="A9" s="3" t="s">
        <v>8</v>
      </c>
      <c r="B9" s="5">
        <f>SUM(B4:B8)</f>
        <v>496851</v>
      </c>
      <c r="C9" s="5">
        <f>SUM(C4:C8)</f>
        <v>495405</v>
      </c>
      <c r="D9" s="5">
        <f>SUM(D4:D8)</f>
        <v>503575</v>
      </c>
    </row>
    <row r="10" spans="1:4" x14ac:dyDescent="0.25">
      <c r="B10" s="2"/>
      <c r="C10" s="2"/>
      <c r="D10" s="2"/>
    </row>
    <row r="11" spans="1:4" x14ac:dyDescent="0.25">
      <c r="A11" s="3" t="s">
        <v>9</v>
      </c>
      <c r="B11" s="2"/>
      <c r="C11" s="2"/>
      <c r="D11" s="2"/>
    </row>
    <row r="12" spans="1:4" x14ac:dyDescent="0.25">
      <c r="A12" t="s">
        <v>21</v>
      </c>
      <c r="B12" s="2">
        <v>53186.46</v>
      </c>
      <c r="C12" s="2">
        <v>62308</v>
      </c>
      <c r="D12" s="2">
        <v>55084</v>
      </c>
    </row>
    <row r="13" spans="1:4" x14ac:dyDescent="0.25">
      <c r="A13" t="s">
        <v>22</v>
      </c>
      <c r="B13" s="6">
        <v>2900.75</v>
      </c>
      <c r="C13" s="6">
        <v>3600</v>
      </c>
      <c r="D13" s="6">
        <v>4300</v>
      </c>
    </row>
    <row r="14" spans="1:4" x14ac:dyDescent="0.25">
      <c r="A14" t="s">
        <v>25</v>
      </c>
      <c r="B14" s="2">
        <v>20561.87</v>
      </c>
      <c r="C14" s="2">
        <v>27764</v>
      </c>
      <c r="D14" s="2">
        <v>28000</v>
      </c>
    </row>
    <row r="15" spans="1:4" x14ac:dyDescent="0.25">
      <c r="A15" s="3" t="s">
        <v>8</v>
      </c>
      <c r="B15" s="5">
        <f>SUM(B12:B14)</f>
        <v>76649.08</v>
      </c>
      <c r="C15" s="5">
        <f>SUM(C12:C14)</f>
        <v>93672</v>
      </c>
      <c r="D15" s="5">
        <f>SUM(D12:D14)</f>
        <v>87384</v>
      </c>
    </row>
    <row r="16" spans="1:4" x14ac:dyDescent="0.25">
      <c r="B16" s="2"/>
      <c r="C16" s="2"/>
      <c r="D16" s="2"/>
    </row>
    <row r="17" spans="1:4" x14ac:dyDescent="0.25">
      <c r="A17" s="3" t="s">
        <v>10</v>
      </c>
      <c r="B17" s="2"/>
      <c r="C17" s="2"/>
      <c r="D17" s="2"/>
    </row>
    <row r="18" spans="1:4" x14ac:dyDescent="0.25">
      <c r="A18" t="s">
        <v>11</v>
      </c>
      <c r="B18" s="2">
        <v>370573</v>
      </c>
      <c r="C18" s="2">
        <v>430230</v>
      </c>
      <c r="D18" s="2">
        <v>450000</v>
      </c>
    </row>
    <row r="19" spans="1:4" x14ac:dyDescent="0.25">
      <c r="A19" t="s">
        <v>26</v>
      </c>
      <c r="B19" s="2">
        <v>5247.93</v>
      </c>
      <c r="C19" s="2">
        <v>5740</v>
      </c>
      <c r="D19" s="2">
        <v>6240</v>
      </c>
    </row>
    <row r="20" spans="1:4" x14ac:dyDescent="0.25">
      <c r="A20" t="s">
        <v>27</v>
      </c>
      <c r="B20" s="2">
        <v>18177.48</v>
      </c>
      <c r="C20" s="2">
        <v>29231</v>
      </c>
      <c r="D20" s="2">
        <v>30331</v>
      </c>
    </row>
    <row r="21" spans="1:4" x14ac:dyDescent="0.25">
      <c r="A21" t="s">
        <v>12</v>
      </c>
      <c r="B21" s="2">
        <v>3279.32</v>
      </c>
      <c r="C21" s="2">
        <v>3319</v>
      </c>
      <c r="D21" s="2">
        <v>3365</v>
      </c>
    </row>
    <row r="22" spans="1:4" x14ac:dyDescent="0.25">
      <c r="A22" t="s">
        <v>13</v>
      </c>
      <c r="B22" s="2">
        <v>1137.76</v>
      </c>
      <c r="C22" s="2">
        <v>1016</v>
      </c>
      <c r="D22" s="2">
        <v>1200</v>
      </c>
    </row>
    <row r="23" spans="1:4" x14ac:dyDescent="0.25">
      <c r="A23" t="s">
        <v>14</v>
      </c>
      <c r="B23" s="2">
        <v>7600</v>
      </c>
      <c r="C23" s="6">
        <v>7800</v>
      </c>
      <c r="D23" s="6">
        <v>8000</v>
      </c>
    </row>
    <row r="24" spans="1:4" x14ac:dyDescent="0.25">
      <c r="A24" t="s">
        <v>15</v>
      </c>
      <c r="B24" s="2">
        <v>10000</v>
      </c>
      <c r="C24" s="2">
        <v>3000</v>
      </c>
      <c r="D24" s="2">
        <v>3100</v>
      </c>
    </row>
    <row r="25" spans="1:4" x14ac:dyDescent="0.25">
      <c r="A25" t="s">
        <v>23</v>
      </c>
      <c r="B25" s="2">
        <v>1946.64</v>
      </c>
      <c r="C25" s="2">
        <v>1946.64</v>
      </c>
      <c r="D25" s="2">
        <v>1946.64</v>
      </c>
    </row>
    <row r="26" spans="1:4" x14ac:dyDescent="0.25">
      <c r="A26" t="s">
        <v>20</v>
      </c>
      <c r="B26" s="2">
        <v>3557.5</v>
      </c>
      <c r="C26" s="2">
        <v>3557.5</v>
      </c>
      <c r="D26" s="2">
        <v>3557.5</v>
      </c>
    </row>
    <row r="27" spans="1:4" x14ac:dyDescent="0.25">
      <c r="A27" s="3" t="s">
        <v>8</v>
      </c>
      <c r="B27" s="5">
        <f>SUM(B18:B26)</f>
        <v>421519.63</v>
      </c>
      <c r="C27" s="5">
        <f>SUM(C18:C26)</f>
        <v>485840.14</v>
      </c>
      <c r="D27" s="5">
        <f>SUM(D18:D26)</f>
        <v>507740.14</v>
      </c>
    </row>
    <row r="28" spans="1:4" x14ac:dyDescent="0.25">
      <c r="B28" s="2" t="s">
        <v>30</v>
      </c>
      <c r="C28" s="2" t="s">
        <v>30</v>
      </c>
      <c r="D28" s="2"/>
    </row>
    <row r="29" spans="1:4" x14ac:dyDescent="0.25">
      <c r="A29" s="3" t="s">
        <v>16</v>
      </c>
      <c r="B29" s="2"/>
      <c r="C29" s="2" t="s">
        <v>30</v>
      </c>
      <c r="D29" s="2"/>
    </row>
    <row r="30" spans="1:4" x14ac:dyDescent="0.25">
      <c r="A30" t="s">
        <v>17</v>
      </c>
      <c r="B30" s="2">
        <v>20793.400000000001</v>
      </c>
      <c r="C30" s="2">
        <v>20793</v>
      </c>
      <c r="D30" s="2">
        <v>20793</v>
      </c>
    </row>
    <row r="31" spans="1:4" x14ac:dyDescent="0.25">
      <c r="A31" t="s">
        <v>18</v>
      </c>
      <c r="B31" s="2">
        <v>159890</v>
      </c>
      <c r="C31" s="2">
        <v>159890</v>
      </c>
      <c r="D31" s="2">
        <v>159890</v>
      </c>
    </row>
    <row r="32" spans="1:4" x14ac:dyDescent="0.25">
      <c r="A32" t="s">
        <v>19</v>
      </c>
      <c r="B32" s="2">
        <v>6625</v>
      </c>
      <c r="C32" s="2">
        <v>6924</v>
      </c>
      <c r="D32" s="2">
        <v>7224</v>
      </c>
    </row>
    <row r="33" spans="1:4" x14ac:dyDescent="0.25">
      <c r="A33" t="s">
        <v>20</v>
      </c>
      <c r="B33" s="2">
        <v>-78188.28</v>
      </c>
      <c r="C33" s="2">
        <v>-81688</v>
      </c>
      <c r="D33" s="2">
        <v>-85188.28</v>
      </c>
    </row>
    <row r="34" spans="1:4" x14ac:dyDescent="0.25">
      <c r="A34" s="3" t="s">
        <v>8</v>
      </c>
      <c r="B34" s="5">
        <f t="shared" ref="B34" si="0">SUM(B30:B33)</f>
        <v>109120.12</v>
      </c>
      <c r="C34" s="5">
        <v>105919</v>
      </c>
      <c r="D34" s="5">
        <v>102718.72</v>
      </c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Roosevelt Housing</dc:creator>
  <cp:lastModifiedBy>Cindy Warren</cp:lastModifiedBy>
  <cp:lastPrinted>2021-02-17T17:49:35Z</cp:lastPrinted>
  <dcterms:created xsi:type="dcterms:W3CDTF">2018-10-16T19:05:49Z</dcterms:created>
  <dcterms:modified xsi:type="dcterms:W3CDTF">2024-02-27T18:46:56Z</dcterms:modified>
</cp:coreProperties>
</file>